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lico\Documentos\DPAULA\DPAULA 2025\"/>
    </mc:Choice>
  </mc:AlternateContent>
  <xr:revisionPtr revIDLastSave="0" documentId="13_ncr:1_{7427E1EA-F3DB-4EBE-AAB0-D9A5EA010B91}" xr6:coauthVersionLast="47" xr6:coauthVersionMax="47" xr10:uidLastSave="{00000000-0000-0000-0000-000000000000}"/>
  <bookViews>
    <workbookView xWindow="-98" yWindow="-98" windowWidth="19396" windowHeight="12196" xr2:uid="{5EBC130F-933A-4F73-9788-7CC597538093}"/>
  </bookViews>
  <sheets>
    <sheet name="TABELA DE PREÇO" sheetId="1" r:id="rId1"/>
    <sheet name="Planilha1" sheetId="11" r:id="rId2"/>
    <sheet name="LEGENDAS" sheetId="10" state="hidden" r:id="rId3"/>
    <sheet name="Hyperlinks LCG" sheetId="9" state="hidden" r:id="rId4"/>
    <sheet name="Hiperlinks DPAULA" sheetId="3" state="hidden" r:id="rId5"/>
  </sheets>
  <externalReferences>
    <externalReference r:id="rId6"/>
    <externalReference r:id="rId7"/>
  </externalReferences>
  <definedNames>
    <definedName name="_xlnm._FilterDatabase" localSheetId="0" hidden="1">'TABELA DE PREÇO'!$A$435:$A$757</definedName>
    <definedName name="_xlnm.Print_Area" localSheetId="0">'TABELA DE PREÇO'!$A$1:$T$841</definedName>
    <definedName name="ÁreaDeImpressão_DEFINIR" localSheetId="3">OFFSET(#REF!,,,MATCH(REPT("z",255),#REF!),'Hyperlinks LCG'!ÚltCol)</definedName>
    <definedName name="_xlnm.Print_Titles" localSheetId="0">'TABELA DE PREÇO'!$1:$4</definedName>
    <definedName name="ÚltCol" localSheetId="3">COUNTA(#REF!)+1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5" i="1"/>
  <c r="L26" i="1"/>
  <c r="L27" i="1"/>
  <c r="L28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7" i="1"/>
  <c r="L98" i="1"/>
  <c r="L101" i="1"/>
  <c r="L102" i="1"/>
  <c r="L104" i="1"/>
  <c r="L277" i="1"/>
  <c r="L279" i="1"/>
  <c r="L280" i="1"/>
  <c r="L288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3" i="1"/>
  <c r="L305" i="1"/>
  <c r="L306" i="1"/>
  <c r="L307" i="1"/>
  <c r="L309" i="1"/>
  <c r="L310" i="1"/>
  <c r="L311" i="1"/>
  <c r="L313" i="1"/>
  <c r="L314" i="1"/>
  <c r="L315" i="1"/>
  <c r="L317" i="1"/>
  <c r="L318" i="1"/>
  <c r="L319" i="1"/>
  <c r="L320" i="1"/>
  <c r="L321" i="1"/>
  <c r="L322" i="1"/>
  <c r="L323" i="1"/>
  <c r="L325" i="1"/>
  <c r="L326" i="1"/>
  <c r="L327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532" i="1"/>
  <c r="L622" i="1"/>
  <c r="L623" i="1"/>
  <c r="L624" i="1"/>
  <c r="L625" i="1"/>
  <c r="L667" i="1"/>
  <c r="L668" i="1"/>
  <c r="L283" i="1"/>
  <c r="L289" i="1"/>
  <c r="L302" i="1"/>
  <c r="L304" i="1"/>
  <c r="L308" i="1"/>
  <c r="L312" i="1"/>
  <c r="L316" i="1"/>
  <c r="L324" i="1"/>
  <c r="L96" i="1"/>
  <c r="L99" i="1"/>
  <c r="L100" i="1"/>
  <c r="L103" i="1"/>
  <c r="L105" i="1"/>
  <c r="L106" i="1"/>
  <c r="L281" i="1"/>
  <c r="L282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626" i="1"/>
  <c r="L628" i="1"/>
  <c r="L629" i="1"/>
  <c r="L630" i="1"/>
  <c r="L631" i="1"/>
  <c r="L636" i="1"/>
  <c r="L637" i="1"/>
  <c r="L638" i="1"/>
  <c r="L649" i="1"/>
  <c r="L654" i="1"/>
  <c r="L660" i="1"/>
  <c r="L661" i="1"/>
  <c r="L663" i="1"/>
  <c r="L664" i="1"/>
  <c r="L665" i="1"/>
  <c r="L666" i="1"/>
  <c r="L669" i="1"/>
  <c r="L670" i="1"/>
  <c r="L672" i="1"/>
  <c r="L673" i="1"/>
  <c r="L674" i="1"/>
  <c r="L675" i="1"/>
  <c r="L676" i="1"/>
  <c r="L677" i="1"/>
  <c r="L678" i="1"/>
  <c r="L679" i="1"/>
  <c r="L681" i="1"/>
  <c r="L682" i="1"/>
  <c r="L683" i="1"/>
  <c r="L684" i="1"/>
  <c r="L685" i="1"/>
  <c r="L686" i="1"/>
  <c r="L687" i="1"/>
  <c r="L701" i="1"/>
  <c r="L702" i="1"/>
  <c r="L703" i="1"/>
  <c r="L704" i="1"/>
  <c r="L705" i="1"/>
  <c r="L706" i="1"/>
  <c r="L711" i="1"/>
  <c r="L722" i="1"/>
  <c r="L723" i="1"/>
  <c r="L724" i="1"/>
  <c r="L725" i="1"/>
  <c r="L727" i="1"/>
  <c r="L729" i="1"/>
  <c r="L730" i="1"/>
  <c r="L731" i="1"/>
  <c r="L732" i="1"/>
  <c r="L733" i="1"/>
  <c r="L734" i="1"/>
  <c r="L736" i="1"/>
  <c r="L737" i="1"/>
  <c r="L738" i="1"/>
  <c r="L739" i="1"/>
  <c r="L740" i="1"/>
  <c r="L741" i="1"/>
  <c r="L742" i="1"/>
  <c r="L743" i="1"/>
  <c r="L744" i="1"/>
  <c r="L745" i="1"/>
  <c r="L747" i="1"/>
  <c r="L748" i="1"/>
  <c r="L749" i="1"/>
  <c r="L750" i="1"/>
  <c r="L751" i="1"/>
  <c r="L754" i="1"/>
  <c r="L755" i="1"/>
  <c r="L756" i="1"/>
  <c r="L757" i="1"/>
  <c r="L758" i="1"/>
  <c r="L759" i="1"/>
  <c r="L760" i="1"/>
  <c r="L761" i="1"/>
  <c r="L762" i="1"/>
  <c r="L763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19" i="1"/>
  <c r="L30" i="1"/>
  <c r="L31" i="1"/>
  <c r="L32" i="1"/>
  <c r="L33" i="1"/>
  <c r="L34" i="1"/>
  <c r="L35" i="1"/>
  <c r="L36" i="1"/>
  <c r="L37" i="1"/>
  <c r="L52" i="1"/>
  <c r="L69" i="1"/>
  <c r="L70" i="1"/>
  <c r="L146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9" i="1"/>
  <c r="L180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5" i="1"/>
  <c r="L227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78" i="1"/>
  <c r="L286" i="1"/>
  <c r="L287" i="1"/>
  <c r="L328" i="1"/>
  <c r="L329" i="1"/>
  <c r="L345" i="1"/>
  <c r="L346" i="1"/>
  <c r="L347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91" i="1"/>
  <c r="L393" i="1"/>
  <c r="L394" i="1"/>
  <c r="L395" i="1"/>
  <c r="L396" i="1"/>
  <c r="L397" i="1"/>
  <c r="L399" i="1"/>
  <c r="L400" i="1"/>
  <c r="L401" i="1"/>
  <c r="L402" i="1"/>
  <c r="L403" i="1"/>
  <c r="L404" i="1"/>
  <c r="L405" i="1"/>
  <c r="L406" i="1"/>
  <c r="L408" i="1"/>
  <c r="L409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58" i="1"/>
  <c r="L459" i="1"/>
  <c r="L460" i="1"/>
  <c r="L461" i="1"/>
  <c r="L462" i="1"/>
  <c r="L469" i="1"/>
  <c r="L472" i="1"/>
  <c r="L473" i="1"/>
  <c r="L474" i="1"/>
  <c r="L533" i="1"/>
  <c r="L534" i="1"/>
  <c r="L535" i="1"/>
  <c r="L536" i="1"/>
  <c r="L545" i="1"/>
  <c r="L546" i="1"/>
  <c r="L560" i="1"/>
  <c r="L561" i="1"/>
  <c r="L562" i="1"/>
  <c r="L563" i="1"/>
  <c r="L564" i="1"/>
  <c r="L565" i="1"/>
  <c r="L581" i="1"/>
  <c r="L582" i="1"/>
  <c r="L583" i="1"/>
  <c r="L592" i="1"/>
  <c r="L593" i="1"/>
  <c r="L594" i="1"/>
  <c r="L595" i="1"/>
  <c r="L596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138" i="1"/>
  <c r="L139" i="1"/>
  <c r="L140" i="1"/>
  <c r="L141" i="1"/>
  <c r="L142" i="1"/>
  <c r="L143" i="1"/>
  <c r="L144" i="1"/>
  <c r="L145" i="1"/>
  <c r="L147" i="1"/>
  <c r="L148" i="1"/>
  <c r="L149" i="1"/>
  <c r="L150" i="1"/>
  <c r="L151" i="1"/>
  <c r="L174" i="1"/>
  <c r="L175" i="1"/>
  <c r="L176" i="1"/>
  <c r="L177" i="1"/>
  <c r="L178" i="1"/>
  <c r="L181" i="1"/>
  <c r="L224" i="1"/>
  <c r="L226" i="1"/>
  <c r="L228" i="1"/>
  <c r="L229" i="1"/>
  <c r="L230" i="1"/>
  <c r="L231" i="1"/>
  <c r="L232" i="1"/>
  <c r="L233" i="1"/>
  <c r="L234" i="1"/>
  <c r="L235" i="1"/>
  <c r="L236" i="1"/>
  <c r="L237" i="1"/>
  <c r="L23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84" i="1"/>
  <c r="L285" i="1"/>
  <c r="L348" i="1"/>
  <c r="L349" i="1"/>
  <c r="L350" i="1"/>
  <c r="L351" i="1"/>
  <c r="L352" i="1"/>
  <c r="L353" i="1"/>
  <c r="L354" i="1"/>
  <c r="L382" i="1"/>
  <c r="L383" i="1"/>
  <c r="L384" i="1"/>
  <c r="L385" i="1"/>
  <c r="L386" i="1"/>
  <c r="L387" i="1"/>
  <c r="L388" i="1"/>
  <c r="L389" i="1"/>
  <c r="L390" i="1"/>
  <c r="L392" i="1"/>
  <c r="L398" i="1"/>
  <c r="L407" i="1"/>
  <c r="L410" i="1"/>
  <c r="L411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63" i="1"/>
  <c r="L464" i="1"/>
  <c r="L465" i="1"/>
  <c r="L466" i="1"/>
  <c r="L467" i="1"/>
  <c r="L468" i="1"/>
  <c r="L470" i="1"/>
  <c r="L471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7" i="1"/>
  <c r="L538" i="1"/>
  <c r="L539" i="1"/>
  <c r="L540" i="1"/>
  <c r="L541" i="1"/>
  <c r="L542" i="1"/>
  <c r="L543" i="1"/>
  <c r="L544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4" i="1"/>
  <c r="L585" i="1"/>
  <c r="L586" i="1"/>
  <c r="L587" i="1"/>
  <c r="L588" i="1"/>
  <c r="L589" i="1"/>
  <c r="L590" i="1"/>
  <c r="L591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7" i="1"/>
  <c r="L632" i="1"/>
  <c r="L633" i="1"/>
  <c r="L634" i="1"/>
  <c r="L635" i="1"/>
  <c r="L639" i="1"/>
  <c r="L640" i="1"/>
  <c r="L641" i="1"/>
  <c r="L642" i="1"/>
  <c r="L643" i="1"/>
  <c r="L644" i="1"/>
  <c r="L645" i="1"/>
  <c r="L646" i="1"/>
  <c r="L647" i="1"/>
  <c r="L648" i="1"/>
  <c r="L650" i="1"/>
  <c r="L651" i="1"/>
  <c r="L652" i="1"/>
  <c r="L653" i="1"/>
  <c r="L655" i="1"/>
  <c r="L656" i="1"/>
  <c r="L657" i="1"/>
  <c r="L658" i="1"/>
  <c r="L659" i="1"/>
  <c r="L662" i="1"/>
  <c r="L671" i="1"/>
  <c r="L680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7" i="1"/>
  <c r="L708" i="1"/>
  <c r="L709" i="1"/>
  <c r="L710" i="1"/>
  <c r="L712" i="1"/>
  <c r="L713" i="1"/>
  <c r="L714" i="1"/>
  <c r="L715" i="1"/>
  <c r="L716" i="1"/>
  <c r="L717" i="1"/>
  <c r="L718" i="1"/>
  <c r="L719" i="1"/>
  <c r="L720" i="1"/>
  <c r="L721" i="1"/>
  <c r="L726" i="1"/>
  <c r="L728" i="1"/>
  <c r="L735" i="1"/>
  <c r="L746" i="1"/>
  <c r="L752" i="1"/>
  <c r="L753" i="1"/>
  <c r="L764" i="1"/>
  <c r="L827" i="1"/>
  <c r="L29" i="1"/>
  <c r="A1" i="11"/>
</calcChain>
</file>

<file path=xl/sharedStrings.xml><?xml version="1.0" encoding="utf-8"?>
<sst xmlns="http://schemas.openxmlformats.org/spreadsheetml/2006/main" count="12039" uniqueCount="4566">
  <si>
    <t>COD</t>
  </si>
  <si>
    <t>DESCRIÇÃO NOTA FISCAL</t>
  </si>
  <si>
    <t>FAMILIA</t>
  </si>
  <si>
    <t>ICMS ST</t>
  </si>
  <si>
    <t>LINHA</t>
  </si>
  <si>
    <t>IPI</t>
  </si>
  <si>
    <t>CST</t>
  </si>
  <si>
    <t>NCM</t>
  </si>
  <si>
    <t>COD BARRAS</t>
  </si>
  <si>
    <t>PESO (KG)</t>
  </si>
  <si>
    <t>ALT (MM)</t>
  </si>
  <si>
    <t>LARG (MM)</t>
  </si>
  <si>
    <t>PROF (MM)</t>
  </si>
  <si>
    <t>DP1.001</t>
  </si>
  <si>
    <t>LANT. TETO CHEVETTE</t>
  </si>
  <si>
    <t>SIM</t>
  </si>
  <si>
    <t xml:space="preserve">L </t>
  </si>
  <si>
    <t>010</t>
  </si>
  <si>
    <t>DP1.002</t>
  </si>
  <si>
    <t>LANT.TETO/MALA/MOTOR</t>
  </si>
  <si>
    <t>DP1.003</t>
  </si>
  <si>
    <t>LANT.TETO SEDAN/KOMBI</t>
  </si>
  <si>
    <t>DP1.004</t>
  </si>
  <si>
    <t>LANT.TETO SEDAN ANTIGO</t>
  </si>
  <si>
    <t>DP1.005</t>
  </si>
  <si>
    <t>DP1.007</t>
  </si>
  <si>
    <t>LANT.TETO GOL/PAR/SAV. (DP7.107)</t>
  </si>
  <si>
    <t>PL</t>
  </si>
  <si>
    <t>DP1.008</t>
  </si>
  <si>
    <t>LANT.TETO MOLD.CZ UNO/PREMIO</t>
  </si>
  <si>
    <t>DP1.009</t>
  </si>
  <si>
    <t>LANT.TETO MOL/PTA UNO/PREMIO</t>
  </si>
  <si>
    <t>DP1.010</t>
  </si>
  <si>
    <t>LANT.TETO MOLD/CZ.ESCURO FIAT</t>
  </si>
  <si>
    <t>DP1.011</t>
  </si>
  <si>
    <t>LANT.TETO MOLD/CZ CLARO FIAT</t>
  </si>
  <si>
    <t>DP1.012</t>
  </si>
  <si>
    <t>LANT.TETO CENT.MOLD/CZ.ESC.FIAT</t>
  </si>
  <si>
    <t>DP1.013</t>
  </si>
  <si>
    <t>LANT.TETO CENT.MOLD.CZ.CLARO</t>
  </si>
  <si>
    <t>DP1.014</t>
  </si>
  <si>
    <t>DP1.355</t>
  </si>
  <si>
    <t>LANT.TETO CELTA</t>
  </si>
  <si>
    <t>DP2.001</t>
  </si>
  <si>
    <t>SOQUETES</t>
  </si>
  <si>
    <t>NÃO</t>
  </si>
  <si>
    <t>000</t>
  </si>
  <si>
    <t>DP2.004</t>
  </si>
  <si>
    <t xml:space="preserve">P </t>
  </si>
  <si>
    <t>DP2.005</t>
  </si>
  <si>
    <t>DP2.008</t>
  </si>
  <si>
    <t>DP2.009</t>
  </si>
  <si>
    <t>DP2.010</t>
  </si>
  <si>
    <t>DP2.011</t>
  </si>
  <si>
    <t>DP2.012</t>
  </si>
  <si>
    <t>SOQ.FAROL AUX.LAMP.H1</t>
  </si>
  <si>
    <t>DP2.013</t>
  </si>
  <si>
    <t>DP2.271</t>
  </si>
  <si>
    <t>S/C.CIRCUITO CELTA A PARTIR 06 LD</t>
  </si>
  <si>
    <t>CIRCUITO IMPRESSO</t>
  </si>
  <si>
    <t>DP2.272</t>
  </si>
  <si>
    <t>S/C.CIRCUITO CELTA A PARTIR 06 LE</t>
  </si>
  <si>
    <t>DP2.273</t>
  </si>
  <si>
    <t>S/C.CIRCUITO CELTA ATE 06 LD</t>
  </si>
  <si>
    <t>DP2.274</t>
  </si>
  <si>
    <t>S/C.CIRCUITO CELTA ATE 06 LE</t>
  </si>
  <si>
    <t>DP2.299</t>
  </si>
  <si>
    <t>S/C.CIRCUITO FIORINO - LD</t>
  </si>
  <si>
    <t>DP2.300</t>
  </si>
  <si>
    <t>S/C.CIRCUITO FIORINO - LE</t>
  </si>
  <si>
    <t>DP2.301</t>
  </si>
  <si>
    <t>S/C.CIRCUITO UNO 04&gt;-LD</t>
  </si>
  <si>
    <t>DP2.302</t>
  </si>
  <si>
    <t>S/C.CIRCUITO UNO 04 L.E</t>
  </si>
  <si>
    <t>DP2.307</t>
  </si>
  <si>
    <t>S/C.CIRC.ADAPT.CLASSIC/PICK-UP/WAGON 00/</t>
  </si>
  <si>
    <t>DP2.308</t>
  </si>
  <si>
    <t>DP3.001</t>
  </si>
  <si>
    <t>LANT.PLACA GOL BOLINHA</t>
  </si>
  <si>
    <t>DP3.001C</t>
  </si>
  <si>
    <t>LANT.PLACA GOL BOLI.C/SOQ.</t>
  </si>
  <si>
    <t>DP3.002</t>
  </si>
  <si>
    <t>LANT.PLACA ESCORT/VERONA</t>
  </si>
  <si>
    <t>DP3.003</t>
  </si>
  <si>
    <t>DP3.003C</t>
  </si>
  <si>
    <t>LANT.PLACA TEMPRA COMPL.</t>
  </si>
  <si>
    <t>DP3.004</t>
  </si>
  <si>
    <t>LANT.PLACA APOLO/VERONA</t>
  </si>
  <si>
    <t>DP3.005</t>
  </si>
  <si>
    <t>LANT.PLACA VW.SEDAN</t>
  </si>
  <si>
    <t>DP3.006</t>
  </si>
  <si>
    <t>LANT.PLACA CHEVETTE</t>
  </si>
  <si>
    <t>DP3.007</t>
  </si>
  <si>
    <t>LANT.PLACA MONZA/KADETT</t>
  </si>
  <si>
    <t>DP3.008</t>
  </si>
  <si>
    <t>SOQ.PAINEL ISOLADO</t>
  </si>
  <si>
    <t>DP3.009</t>
  </si>
  <si>
    <t>LANT.PLACA BRAS/GOL/PASSAT</t>
  </si>
  <si>
    <t>DP3.010</t>
  </si>
  <si>
    <t>LANT.PLACA GOL/PAR/SAVEIRO</t>
  </si>
  <si>
    <t>DP3.011</t>
  </si>
  <si>
    <t>LANT.PLACA KOMBI/PAR/SAV</t>
  </si>
  <si>
    <t>DP3.012</t>
  </si>
  <si>
    <t>LANT.PLACA CORCEL II</t>
  </si>
  <si>
    <t>DP3.013</t>
  </si>
  <si>
    <t>LANT.PLACA ESC/BEL/PAMPA</t>
  </si>
  <si>
    <t>DP3.014</t>
  </si>
  <si>
    <t>SOQ.COMPLETO 01 POLO</t>
  </si>
  <si>
    <t>DP3.015</t>
  </si>
  <si>
    <t>SOQ.COMPLETO 02 POLOS</t>
  </si>
  <si>
    <t>DP3.016</t>
  </si>
  <si>
    <t>SOQ.NYLON 01 POLO</t>
  </si>
  <si>
    <t>DP3.017</t>
  </si>
  <si>
    <t>SOQ.NYLON 02 POLOS</t>
  </si>
  <si>
    <t>DP3.018</t>
  </si>
  <si>
    <t>DP3.019</t>
  </si>
  <si>
    <t>DP3.020</t>
  </si>
  <si>
    <t>SOQ.NYLON PISCA DIANT.</t>
  </si>
  <si>
    <t>DP3.021</t>
  </si>
  <si>
    <t>SOQ.NYLON LUZ RE</t>
  </si>
  <si>
    <t>DP3.022</t>
  </si>
  <si>
    <t>SOQ.NYLON 02 PLS.LANT/FREIO</t>
  </si>
  <si>
    <t>DP3.023</t>
  </si>
  <si>
    <t>SOQ.PISCA MONZA/CHEVETTE</t>
  </si>
  <si>
    <t>DP3.026</t>
  </si>
  <si>
    <t>DP3.027</t>
  </si>
  <si>
    <t>DP3.028</t>
  </si>
  <si>
    <t>SOQ.GLOBO OTICO VW</t>
  </si>
  <si>
    <t>DP3.029</t>
  </si>
  <si>
    <t>SOQ.TRAS.SEDAN FAFA</t>
  </si>
  <si>
    <t>DP3.030</t>
  </si>
  <si>
    <t>SOQ.LANT.TRAS.KOMBI</t>
  </si>
  <si>
    <t>DP3.031</t>
  </si>
  <si>
    <t>SOQ.TRAS.FUSCAO</t>
  </si>
  <si>
    <t>DP3.032</t>
  </si>
  <si>
    <t>SOQ.FAROL MB/VW</t>
  </si>
  <si>
    <t>DP3.034</t>
  </si>
  <si>
    <t>SOQ.PLACA/CORTESIA</t>
  </si>
  <si>
    <t>DP3.035</t>
  </si>
  <si>
    <t>DP3.036</t>
  </si>
  <si>
    <t>SOQ.PISCA GOL/PARATI/SAV.</t>
  </si>
  <si>
    <t>DP3.037</t>
  </si>
  <si>
    <t>CONEC.ALTER.GOL/SAN/FORD</t>
  </si>
  <si>
    <t>DP3.038</t>
  </si>
  <si>
    <t>SOQ.PISCA VW/FORD</t>
  </si>
  <si>
    <t>DP3.039AM</t>
  </si>
  <si>
    <t>LANT.PILOTO AMBAR</t>
  </si>
  <si>
    <t>DP3.039AZ</t>
  </si>
  <si>
    <t>LANT.PILOTO AZUL</t>
  </si>
  <si>
    <t>DP3.039CR</t>
  </si>
  <si>
    <t>LANT.PILOTO CRISTAL</t>
  </si>
  <si>
    <t>DP3.039VD</t>
  </si>
  <si>
    <t>LANT.PILOTO VERDE</t>
  </si>
  <si>
    <t>DP3.039VM</t>
  </si>
  <si>
    <t>LANT.PILOTO VERMELHA</t>
  </si>
  <si>
    <t>DP3.040</t>
  </si>
  <si>
    <t>SOQ.GLOBO OTICO VW/FORD</t>
  </si>
  <si>
    <t>DP3.041</t>
  </si>
  <si>
    <t>SOQ.GLOBO OTICO FIAT</t>
  </si>
  <si>
    <t>DP3.042</t>
  </si>
  <si>
    <t>INT.FREIO DE MAO VW.</t>
  </si>
  <si>
    <t>INTERRUPTORES</t>
  </si>
  <si>
    <t>DP3.044</t>
  </si>
  <si>
    <t>SOQ.UNIV.01 PL.</t>
  </si>
  <si>
    <t>DP3.044C</t>
  </si>
  <si>
    <t>DP3.045</t>
  </si>
  <si>
    <t>SOQ.UNIV.02PLS.</t>
  </si>
  <si>
    <t>DP3.045C</t>
  </si>
  <si>
    <t>DP3.046</t>
  </si>
  <si>
    <t>SOQ.UNIV.01PL. Y</t>
  </si>
  <si>
    <t>DP3.046C</t>
  </si>
  <si>
    <t>DP3.050</t>
  </si>
  <si>
    <t>SOQ.BUS/CAM.01PL.</t>
  </si>
  <si>
    <t>DP3.050C</t>
  </si>
  <si>
    <t>DP3.051</t>
  </si>
  <si>
    <t>SOQ.BUS/CAM.02PLS.</t>
  </si>
  <si>
    <t>DP3.051C</t>
  </si>
  <si>
    <t>DP3.054</t>
  </si>
  <si>
    <t>SOQ.BUS/CAM.01 PL.Y</t>
  </si>
  <si>
    <t>DP3.054C</t>
  </si>
  <si>
    <t>DP3.065</t>
  </si>
  <si>
    <t>SOQ.PISCA D/T 01PL.MITSUBISHI</t>
  </si>
  <si>
    <t>DP3.066</t>
  </si>
  <si>
    <t>SOQ.02PLS.MITSUBISHI</t>
  </si>
  <si>
    <t>DP3.067</t>
  </si>
  <si>
    <t>SOQ.PISCA D/T 01PL.Y MITSUBISHI</t>
  </si>
  <si>
    <t>DP3.068</t>
  </si>
  <si>
    <t>SOQ.PISCA 01PL.M.P.GER.4</t>
  </si>
  <si>
    <t>DP3.069</t>
  </si>
  <si>
    <t>SOQ.02PLS.M.P.GER.4</t>
  </si>
  <si>
    <t>DP3.070</t>
  </si>
  <si>
    <t>SOQ.PISCA 01PL. Y M.P.GER.4</t>
  </si>
  <si>
    <t>DP3.071</t>
  </si>
  <si>
    <t>DP3.072</t>
  </si>
  <si>
    <t>DP3.076</t>
  </si>
  <si>
    <t>DP3.077</t>
  </si>
  <si>
    <t>DP3.078</t>
  </si>
  <si>
    <t>DP3.079</t>
  </si>
  <si>
    <t>DP3.080</t>
  </si>
  <si>
    <t>DP3.081</t>
  </si>
  <si>
    <t>PORTA FUS.LAMINA FIO 1,5MM</t>
  </si>
  <si>
    <t>PORTA FUSIVEIS</t>
  </si>
  <si>
    <t>DP3.082</t>
  </si>
  <si>
    <t>PORTA FUS.LAMINA FIO 2,5MM</t>
  </si>
  <si>
    <t>DP3.083</t>
  </si>
  <si>
    <t>PORTA FUS.LAMINA FIO 4,0MM</t>
  </si>
  <si>
    <t>DP3.084</t>
  </si>
  <si>
    <t>PORTA FUS.LAM.MAXI.FIO 4,00MM</t>
  </si>
  <si>
    <t>DP3.088</t>
  </si>
  <si>
    <t>DP3.089</t>
  </si>
  <si>
    <t>DP3.091</t>
  </si>
  <si>
    <t>SOQ.FAROL GOL LAMP.H7</t>
  </si>
  <si>
    <t>DP3.094</t>
  </si>
  <si>
    <t>SOQUETE PISCA Y PALIO. (DP7.118)</t>
  </si>
  <si>
    <t>DP3.095</t>
  </si>
  <si>
    <t>SOQUETE PISCA PALIO. (DP7.115)</t>
  </si>
  <si>
    <t>DP3.096</t>
  </si>
  <si>
    <t>SOQ. PLACA GOL/SAV. (DP7.117)</t>
  </si>
  <si>
    <t>DP3.097</t>
  </si>
  <si>
    <t>SOQ. GL/OTICO FORD/VW. (DP7.097)</t>
  </si>
  <si>
    <t>DP3.098</t>
  </si>
  <si>
    <t>SOQ. PISCA ESCORT/VER/GOL.(DP7.098)</t>
  </si>
  <si>
    <t>DP3.102</t>
  </si>
  <si>
    <t>DP3.106</t>
  </si>
  <si>
    <t>LANT.PLACA KOMBI</t>
  </si>
  <si>
    <t>DP3.110</t>
  </si>
  <si>
    <t>LANT.PLACA KA/FIESTA</t>
  </si>
  <si>
    <t>DP3.111</t>
  </si>
  <si>
    <t>SOQ.CAPO UNIVERSAL</t>
  </si>
  <si>
    <t>DP3.112</t>
  </si>
  <si>
    <t>LANT.PLACA CORSA/VECTRA/CELTA</t>
  </si>
  <si>
    <t>DP3.113</t>
  </si>
  <si>
    <t>LANT.PLACA MONZA</t>
  </si>
  <si>
    <t>DP3.114</t>
  </si>
  <si>
    <t>LANT.PLACA UNO</t>
  </si>
  <si>
    <t>DP3.114C</t>
  </si>
  <si>
    <t>DP3.115</t>
  </si>
  <si>
    <t>LANT.PLACA FIORINO/PREMIO</t>
  </si>
  <si>
    <t>DP3.115C</t>
  </si>
  <si>
    <t>DP3.116</t>
  </si>
  <si>
    <t>LANT.PLACA PALIO/PICK-UP</t>
  </si>
  <si>
    <t>DP3.117</t>
  </si>
  <si>
    <t>DP3.118</t>
  </si>
  <si>
    <t>LANT.PLACA MITSUBISHI</t>
  </si>
  <si>
    <t>DP3.119</t>
  </si>
  <si>
    <t>DP3.120</t>
  </si>
  <si>
    <t>LANT.PLACA FIESTA</t>
  </si>
  <si>
    <t>DP3.121</t>
  </si>
  <si>
    <t>LANT.PLACA ASTRA</t>
  </si>
  <si>
    <t>DP3.123</t>
  </si>
  <si>
    <t>DP3.125</t>
  </si>
  <si>
    <t>SOQ. GL/OTICO CORSA/PICK-UP.(DP7.125)</t>
  </si>
  <si>
    <t>DP3.130</t>
  </si>
  <si>
    <t>DP3.132</t>
  </si>
  <si>
    <t>SOQ. LISO 02 PLS. (DP7.132)</t>
  </si>
  <si>
    <t>DP3.133</t>
  </si>
  <si>
    <t>SOQ. HASTE RETA 01PL. (DP7.133)</t>
  </si>
  <si>
    <t>DP3.135</t>
  </si>
  <si>
    <t>SOQ. HASTE RETA 02PLS. (DP7.135)</t>
  </si>
  <si>
    <t>DP3.136</t>
  </si>
  <si>
    <t>DP3.138</t>
  </si>
  <si>
    <t>DP3.139</t>
  </si>
  <si>
    <t>SOQ. BASE OVAL 01PL. (DP7.139)</t>
  </si>
  <si>
    <t>DP3.140</t>
  </si>
  <si>
    <t>DP3.141</t>
  </si>
  <si>
    <t>SOQ. BASE OVAL 02PLS. (DP7.141)</t>
  </si>
  <si>
    <t>DP3.142</t>
  </si>
  <si>
    <t>DP3.143</t>
  </si>
  <si>
    <t>DP3.144</t>
  </si>
  <si>
    <t>DP3.145</t>
  </si>
  <si>
    <t>SOQ. GARRA MOD.01PL. (DP7.145)</t>
  </si>
  <si>
    <t>DP3.146</t>
  </si>
  <si>
    <t>DP3.147</t>
  </si>
  <si>
    <t>DP3.148</t>
  </si>
  <si>
    <t>DP3.149</t>
  </si>
  <si>
    <t>SOQ.MIRIM C/HASTE. (DP7.149)</t>
  </si>
  <si>
    <t>DP3.150</t>
  </si>
  <si>
    <t>DP3.151</t>
  </si>
  <si>
    <t>DP3.152</t>
  </si>
  <si>
    <t>DP3.162</t>
  </si>
  <si>
    <t>PORTA FUS.BARRIL.FIO 1,50MM (DP7.162)</t>
  </si>
  <si>
    <t>DP3.252</t>
  </si>
  <si>
    <t>SOQ.C/FLANGE ADAPT.FAROL FORD CARGO</t>
  </si>
  <si>
    <t>DP3.259</t>
  </si>
  <si>
    <t>SOQ.PISCA ECOSPORT. (DP7.259)</t>
  </si>
  <si>
    <t>DP3.363</t>
  </si>
  <si>
    <t>LANT.PLACA GOL-IV/SAV/PAR/FOX/GOLF</t>
  </si>
  <si>
    <t>DP3.363C</t>
  </si>
  <si>
    <t>LANT.PLACA GOL-IV C/SOQUETE</t>
  </si>
  <si>
    <t>DP3.364</t>
  </si>
  <si>
    <t>LANT.PLACA HB20</t>
  </si>
  <si>
    <t>DP3.365</t>
  </si>
  <si>
    <t>LANT.PLACA ETIOS</t>
  </si>
  <si>
    <t>DP3.370</t>
  </si>
  <si>
    <t>LANT.PLACA PALIO/IDEA/DOBLO ADV.</t>
  </si>
  <si>
    <t>DP3.370C</t>
  </si>
  <si>
    <t>LANT.PLACA PALIO C/SOQUETE</t>
  </si>
  <si>
    <t>DP3.371</t>
  </si>
  <si>
    <t>LANT.PLACA STRADA 2006&gt; - LE</t>
  </si>
  <si>
    <t>DP3.371C</t>
  </si>
  <si>
    <t>LANT.PLACA STRADA 2006&gt;C/SOQ. - LE</t>
  </si>
  <si>
    <t>DP3.372</t>
  </si>
  <si>
    <t>LANT.PLACA STRADA 2006&gt; - LD</t>
  </si>
  <si>
    <t>DP3.372C</t>
  </si>
  <si>
    <t>LANT.PLACA STRADA 2006&gt;C/SOQ. - LD</t>
  </si>
  <si>
    <t>DP3.376</t>
  </si>
  <si>
    <t>LANT.PLACA UNO VIVACE/WAY/PALIO 08 A 12</t>
  </si>
  <si>
    <t>DP3.376C</t>
  </si>
  <si>
    <t>LANT.PLACA VIVACE/WAY/PALIO 08 A 12 C/SO</t>
  </si>
  <si>
    <t>DP3.377</t>
  </si>
  <si>
    <t>LANT.PLACA CELTA</t>
  </si>
  <si>
    <t>DP3.379</t>
  </si>
  <si>
    <t>LANT.PLACA CORSA/MER/AST/VECTRA</t>
  </si>
  <si>
    <t>DP3.379C</t>
  </si>
  <si>
    <t>LANT.PLACA CORSA C/SOQUETE</t>
  </si>
  <si>
    <t>DP3.382</t>
  </si>
  <si>
    <t>LANT.PLACA GOLIII</t>
  </si>
  <si>
    <t>DP3.383</t>
  </si>
  <si>
    <t>LANT.PLACA ONIX/PRISMA 13&gt;</t>
  </si>
  <si>
    <t>DP3.383C</t>
  </si>
  <si>
    <t>LANT.PLACA ONIX/PRISMA 13&gt;C/SOQ.</t>
  </si>
  <si>
    <t>DP3.624</t>
  </si>
  <si>
    <t>LANT.PLACA GOL G5/FOX/VOYAGE</t>
  </si>
  <si>
    <t>DP3.624C</t>
  </si>
  <si>
    <t>LANT.PLACA GOL G5/FOX/VOYAGE C/SOQ.</t>
  </si>
  <si>
    <t>DP3.648</t>
  </si>
  <si>
    <t>SOQ.PISCA ADAPT.CARGO C/GUARDA-PO</t>
  </si>
  <si>
    <t>DP3.650</t>
  </si>
  <si>
    <t>P</t>
  </si>
  <si>
    <t>DP4.029</t>
  </si>
  <si>
    <t>DP4.030</t>
  </si>
  <si>
    <t>DP4.031</t>
  </si>
  <si>
    <t>DP4.032</t>
  </si>
  <si>
    <t>DP5.032</t>
  </si>
  <si>
    <t>GARRA MEDIA DE BATERIA</t>
  </si>
  <si>
    <t>GARRAS DE BATERIA</t>
  </si>
  <si>
    <t>DP5.033</t>
  </si>
  <si>
    <t>GARRA GRANDE DE BATERIA</t>
  </si>
  <si>
    <t>DP7.002</t>
  </si>
  <si>
    <t>DP7.005</t>
  </si>
  <si>
    <t>SOQ.PISCA GOL/PARATI/SAVEIRO</t>
  </si>
  <si>
    <t>DP7.006</t>
  </si>
  <si>
    <t>SOQ.PISCA ASTRA/CELTA</t>
  </si>
  <si>
    <t>DP7.012</t>
  </si>
  <si>
    <t>INT.PORTA ASTRA/OMEGA</t>
  </si>
  <si>
    <t>DP7.013</t>
  </si>
  <si>
    <t>INT.PORTA CORSA</t>
  </si>
  <si>
    <t>DP7.014</t>
  </si>
  <si>
    <t>INT.PORTA SANT/ESCORT/VER.</t>
  </si>
  <si>
    <t>DP7.015</t>
  </si>
  <si>
    <t>INT.PORTA VW MODERNO</t>
  </si>
  <si>
    <t>DP7.016</t>
  </si>
  <si>
    <t>INT.PORTA VW SEDAN C/G.PO</t>
  </si>
  <si>
    <t>DP7.017</t>
  </si>
  <si>
    <t>INT.PORTA REG.C/G.PO</t>
  </si>
  <si>
    <t>DP7.018</t>
  </si>
  <si>
    <t>INT.PORTA AJUSTAVEL</t>
  </si>
  <si>
    <t>DP7.020B</t>
  </si>
  <si>
    <t>ABRAC.NYLON 10 CM.BRANCA</t>
  </si>
  <si>
    <t>ABRAÇADEIRAS</t>
  </si>
  <si>
    <t>DP7.020P</t>
  </si>
  <si>
    <t>ABRAC.NYLON 10 CM.PRETA</t>
  </si>
  <si>
    <t>DP7.021B</t>
  </si>
  <si>
    <t>ABRAC.NYLON 15 CM.BRANCA</t>
  </si>
  <si>
    <t>DP7.021P</t>
  </si>
  <si>
    <t>ABRAC.NYLON 15 CM.PRETA</t>
  </si>
  <si>
    <t>DP7.022B</t>
  </si>
  <si>
    <t>ABRAC.NYLON 20 CM.BRANCA</t>
  </si>
  <si>
    <t>DP7.022P</t>
  </si>
  <si>
    <t>ABRAC.NYLON 20 CM.PRETA</t>
  </si>
  <si>
    <t>DP7.023B</t>
  </si>
  <si>
    <t>ABRAC.NYLON 23 CM.BRANCA</t>
  </si>
  <si>
    <t>DP7.023P</t>
  </si>
  <si>
    <t>ABRAC.NYLON 23 CM.PRETA</t>
  </si>
  <si>
    <t>DP7.024B</t>
  </si>
  <si>
    <t>ABRAC.NYLON 28 CM.BRANCA</t>
  </si>
  <si>
    <t>DP7.024P</t>
  </si>
  <si>
    <t>ABRAC.NYLON 28 CM.PRETA</t>
  </si>
  <si>
    <t>DP7.025B</t>
  </si>
  <si>
    <t>ABRAC.NYLON 39 CM.BRANCA</t>
  </si>
  <si>
    <t>DP7.025P</t>
  </si>
  <si>
    <t>ABRAC.NYLON 39 CM.PRETA</t>
  </si>
  <si>
    <t>DP7.026</t>
  </si>
  <si>
    <t>DP7.027</t>
  </si>
  <si>
    <t>DP7.028</t>
  </si>
  <si>
    <t>GARRA PEQUENA DE BATERIA</t>
  </si>
  <si>
    <t>DP7.041</t>
  </si>
  <si>
    <t>SOQ.PAINEL SANT/PARATI/SAV.</t>
  </si>
  <si>
    <t>DP7.042</t>
  </si>
  <si>
    <t>SOQ.PAINEL BRAS/VARIANT</t>
  </si>
  <si>
    <t>DP7.044</t>
  </si>
  <si>
    <t>SOQ.PAINEL OPA/MON/CHEV/FIAT</t>
  </si>
  <si>
    <t>DP7.045</t>
  </si>
  <si>
    <t>SOQ.PAINEL OPA/MON/VOLVO</t>
  </si>
  <si>
    <t>DP7.046</t>
  </si>
  <si>
    <t>SOQ.PAINEL PASSAT/SCANIA</t>
  </si>
  <si>
    <t>DP7.047</t>
  </si>
  <si>
    <t>SOQ.PAINEL LONGO VW</t>
  </si>
  <si>
    <t>DP7.048</t>
  </si>
  <si>
    <t>SOQ.PAINEL CURTO VW</t>
  </si>
  <si>
    <t>DP7.049</t>
  </si>
  <si>
    <t>SOQ.PAINEL VW/SCANIA/GM</t>
  </si>
  <si>
    <t>DP7.050</t>
  </si>
  <si>
    <t>SOQ.PAINEL SANTANA</t>
  </si>
  <si>
    <t>DP7.054</t>
  </si>
  <si>
    <t>SOQ.PAINEL FORD CARGO</t>
  </si>
  <si>
    <t>DP7.055</t>
  </si>
  <si>
    <t>SOQ.PAINEL LAM.VW/SCANIA</t>
  </si>
  <si>
    <t>DP7.058</t>
  </si>
  <si>
    <t>SOQ.PAINEL LAM.MB/FNM</t>
  </si>
  <si>
    <t>DP7.062</t>
  </si>
  <si>
    <t>DP7.066</t>
  </si>
  <si>
    <t>LANT.TETO OPALA/MONZA/KAD.</t>
  </si>
  <si>
    <t>DP7.067D</t>
  </si>
  <si>
    <t>LANT.CORT.DIR.MON/KAD/OPALA</t>
  </si>
  <si>
    <t>DP7.067E</t>
  </si>
  <si>
    <t>LANT.CORT.ESQ.MON/KAD/OPALA</t>
  </si>
  <si>
    <t>DP7.068</t>
  </si>
  <si>
    <t>INT.PORTA 1300/1500/BRASILIA</t>
  </si>
  <si>
    <t>DP7.069</t>
  </si>
  <si>
    <t>DP7.070</t>
  </si>
  <si>
    <t>DP7.073</t>
  </si>
  <si>
    <t>DP7.074</t>
  </si>
  <si>
    <t>INT.LONGO PORT/CAPO MONZA</t>
  </si>
  <si>
    <t>DP7.078</t>
  </si>
  <si>
    <t>INT.UNIVERSAL REGULAVEL</t>
  </si>
  <si>
    <t>DP7.079</t>
  </si>
  <si>
    <t>INT.PORTA PASSAT/GOL</t>
  </si>
  <si>
    <t>DP7.080</t>
  </si>
  <si>
    <t>INT.PORTA CORCEL/BEL/PAMPA</t>
  </si>
  <si>
    <t>DP7.082</t>
  </si>
  <si>
    <t>INT.PORTA UNO/PRE/FIORINO</t>
  </si>
  <si>
    <t>DP7.090</t>
  </si>
  <si>
    <t>CAME CH/SETA GOL/PAR/SANT.</t>
  </si>
  <si>
    <t>CAMES</t>
  </si>
  <si>
    <t>DP7.091</t>
  </si>
  <si>
    <t>DP7.092</t>
  </si>
  <si>
    <t>LANT.TETO UNO/PRE/FIORINO</t>
  </si>
  <si>
    <t>DP7.094</t>
  </si>
  <si>
    <t>DP7.095</t>
  </si>
  <si>
    <t>CAME CH/SETA KOMBI/CAM.</t>
  </si>
  <si>
    <t>DP7.100</t>
  </si>
  <si>
    <t>DP7.101</t>
  </si>
  <si>
    <t>SOQ.PISCA GOL/PAR/SAVEIRO</t>
  </si>
  <si>
    <t>DP7.102</t>
  </si>
  <si>
    <t>CAME CH/SETA ESCORT/VERONA</t>
  </si>
  <si>
    <t>DP7.103</t>
  </si>
  <si>
    <t>SOQ.GL/OTICO APOLO/VERONA</t>
  </si>
  <si>
    <t>DP7.105</t>
  </si>
  <si>
    <t>SOQ.GL/OTICO ESCORT/VER/F1000</t>
  </si>
  <si>
    <t>DP7.108</t>
  </si>
  <si>
    <t>LANT.TETO CORCEL II</t>
  </si>
  <si>
    <t>DP7.109</t>
  </si>
  <si>
    <t>CAME CH/SETA SEDAN</t>
  </si>
  <si>
    <t>DP7.110</t>
  </si>
  <si>
    <t>CAME CH/SETA CARAV/OPALA</t>
  </si>
  <si>
    <t>DP7.111</t>
  </si>
  <si>
    <t>DP7.112</t>
  </si>
  <si>
    <t>CAME CH/SETA MON/KAD/CORSA</t>
  </si>
  <si>
    <t>DP7.113</t>
  </si>
  <si>
    <t>CAME CH/SETA GOL/PAR/SAVEIRO</t>
  </si>
  <si>
    <t>DP7.116</t>
  </si>
  <si>
    <t>SOQ.PISCA SEDAN</t>
  </si>
  <si>
    <t>DP7.119</t>
  </si>
  <si>
    <t>SOQ.LANT.TRAS.SEDAN</t>
  </si>
  <si>
    <t>DP7.120</t>
  </si>
  <si>
    <t>CAME CH/SETA GOL/´PARATI</t>
  </si>
  <si>
    <t>DP7.122</t>
  </si>
  <si>
    <t>DP7.126</t>
  </si>
  <si>
    <t>SOQ.PISCA CORSA/PICK-UP</t>
  </si>
  <si>
    <t>DP7.127</t>
  </si>
  <si>
    <t>INT.PORTA ESCORT/APOLO/LOGUS</t>
  </si>
  <si>
    <t>DP7.128</t>
  </si>
  <si>
    <t>CAME CH/SETA PALIO</t>
  </si>
  <si>
    <t>DP7.129</t>
  </si>
  <si>
    <t>DP7.131</t>
  </si>
  <si>
    <t>INT.PORTA PALIO</t>
  </si>
  <si>
    <t>DP7.134</t>
  </si>
  <si>
    <t>INT.PORTA F1000/4000</t>
  </si>
  <si>
    <t>DP7.137</t>
  </si>
  <si>
    <t>DP7.153</t>
  </si>
  <si>
    <t>LUVA P/TERM. MACHO 6,3M/M</t>
  </si>
  <si>
    <t>CONECTORES / LUVAS</t>
  </si>
  <si>
    <t>DP7.154</t>
  </si>
  <si>
    <t>LUVA P/ TERM.FEMEA 6,3M/M</t>
  </si>
  <si>
    <t>DP7.168</t>
  </si>
  <si>
    <t>DP7.169</t>
  </si>
  <si>
    <t>LUVA BOCÃO TERM.FEMEA 6,3 M/M</t>
  </si>
  <si>
    <t>DP7.170</t>
  </si>
  <si>
    <t>DP7.171</t>
  </si>
  <si>
    <t>LUVA C/TRAVA P/TERM.ESP.6,3 M/M</t>
  </si>
  <si>
    <t>DP7.172</t>
  </si>
  <si>
    <t>DP7.173</t>
  </si>
  <si>
    <t>DP7.174</t>
  </si>
  <si>
    <t>DP7.175</t>
  </si>
  <si>
    <t>DP7.176</t>
  </si>
  <si>
    <t>DP7.177</t>
  </si>
  <si>
    <t>DP7.178</t>
  </si>
  <si>
    <t>DP7.179</t>
  </si>
  <si>
    <t>DP7.180</t>
  </si>
  <si>
    <t>DP7.181</t>
  </si>
  <si>
    <t>DP7.182</t>
  </si>
  <si>
    <t>CACHIMBOS GARRAFINHA</t>
  </si>
  <si>
    <t>DP7.183</t>
  </si>
  <si>
    <t>DP7.189</t>
  </si>
  <si>
    <t>DP7.190</t>
  </si>
  <si>
    <t>DP7.191</t>
  </si>
  <si>
    <t>DP7.192</t>
  </si>
  <si>
    <t>DP7.193</t>
  </si>
  <si>
    <t>CON.UNIV.05VS.TERM.FEMEA 6,3/MM</t>
  </si>
  <si>
    <t>DP7.194</t>
  </si>
  <si>
    <t>DP7.195</t>
  </si>
  <si>
    <t>DP7.196</t>
  </si>
  <si>
    <t>DP7.197</t>
  </si>
  <si>
    <t>DP7.198</t>
  </si>
  <si>
    <t>KIT/CONEC+TERM.MACHO 6,3M/M</t>
  </si>
  <si>
    <t>10 kits</t>
  </si>
  <si>
    <t>DP7.199</t>
  </si>
  <si>
    <t>KIT/CONEC+TERM.FEMEA 6,3M/M</t>
  </si>
  <si>
    <t>DP7.200</t>
  </si>
  <si>
    <t>DP7.201</t>
  </si>
  <si>
    <t>DP7.202</t>
  </si>
  <si>
    <t>KIT/CONEC+TERM.FEMEA 2,8M/M</t>
  </si>
  <si>
    <t>DP7.203</t>
  </si>
  <si>
    <t>KIT/CONEC+TERM.ESP. 6,3M/M</t>
  </si>
  <si>
    <t>DP7.204</t>
  </si>
  <si>
    <t>KIT/CONEC.02VS/T+TERM.2,8M/M</t>
  </si>
  <si>
    <t>DP7.205</t>
  </si>
  <si>
    <t>KIT/CONEC.02VS/PAR+TERM.6,3M/M</t>
  </si>
  <si>
    <t>DP7.206</t>
  </si>
  <si>
    <t>KIT/CONEC.02VS/T+TERM.6,3M/M</t>
  </si>
  <si>
    <t>DP7.207</t>
  </si>
  <si>
    <t>KIT/CONEC.03VS+TERM.6,3M/M</t>
  </si>
  <si>
    <t>DP7.208</t>
  </si>
  <si>
    <t>KIT/CONEC.04VS+TERM.6,3M/M</t>
  </si>
  <si>
    <t>DP7.209</t>
  </si>
  <si>
    <t>KIT/CON.05VS+TERM.FEMEA 6,3M/M</t>
  </si>
  <si>
    <t>DP7.210</t>
  </si>
  <si>
    <t>KIT/CONEC.06VS+TERM. 6,3M/M</t>
  </si>
  <si>
    <t>DP7.211</t>
  </si>
  <si>
    <t>KIT/CONEC.HYLOC 06VS+TERM.</t>
  </si>
  <si>
    <t>DP7.212</t>
  </si>
  <si>
    <t>KIT/CONEC.08VS.TERM.6,3M/M</t>
  </si>
  <si>
    <t>DP7.213</t>
  </si>
  <si>
    <t>KIT/CONEC.HYLOK 09VS+TERM.</t>
  </si>
  <si>
    <t>DP7.214B</t>
  </si>
  <si>
    <t>ABRAC.NYLON 23CM.BRANCA</t>
  </si>
  <si>
    <t>DP7.214P</t>
  </si>
  <si>
    <t>ABRAC.NYLON 23CM.PRETA</t>
  </si>
  <si>
    <t>DP7.215B</t>
  </si>
  <si>
    <t>ABRAC.NYLON 40CM.BRANCA</t>
  </si>
  <si>
    <t>DP7.215P</t>
  </si>
  <si>
    <t>ABRAC.NYLON 40CM.PRETA</t>
  </si>
  <si>
    <t>DP7.218</t>
  </si>
  <si>
    <t>LANT.LEIT.MOLD/PTA MONZA/OPALA</t>
  </si>
  <si>
    <t>DP7.219</t>
  </si>
  <si>
    <t>LANT.TETO KA/ESCORT/FIESTA</t>
  </si>
  <si>
    <t>DP7.220</t>
  </si>
  <si>
    <t>LANT.TETO FIESTA/ECOSPORT</t>
  </si>
  <si>
    <t>DP7.221</t>
  </si>
  <si>
    <t>S/C.CIRCUITO UNO-LD</t>
  </si>
  <si>
    <t>DP7.222</t>
  </si>
  <si>
    <t>S/C.CIRCUITO UNO-LE</t>
  </si>
  <si>
    <t>DP7.223</t>
  </si>
  <si>
    <t>S/C.CIRCUITO CENT.GOL-LD</t>
  </si>
  <si>
    <t>DP7.224</t>
  </si>
  <si>
    <t>S/C.CIRCUITO CENT.GOL-LE</t>
  </si>
  <si>
    <t>DP7.225</t>
  </si>
  <si>
    <t>S/C.CIRCUITO GOL-RE-LD/LE</t>
  </si>
  <si>
    <t>DP7.229</t>
  </si>
  <si>
    <t>S/C.CIRCUITO-CHEVETTE-LD/LE</t>
  </si>
  <si>
    <t>DP7.230</t>
  </si>
  <si>
    <t>DP7.233</t>
  </si>
  <si>
    <t>LANT.LEIT.M/CZ OPALA/MONZA/KAD</t>
  </si>
  <si>
    <t>DP7.239</t>
  </si>
  <si>
    <t>S/C.CIRCUITO GOL-LD/LE</t>
  </si>
  <si>
    <t>DP7.240</t>
  </si>
  <si>
    <t>DP7.241</t>
  </si>
  <si>
    <t>S/C.CIRCUITO GOL III-LD</t>
  </si>
  <si>
    <t>DP7.242</t>
  </si>
  <si>
    <t>S/C.CIRCUITO GOL III-LE</t>
  </si>
  <si>
    <t>DP7.243</t>
  </si>
  <si>
    <t>S/C.CIRCUITO PALIO 99-LD</t>
  </si>
  <si>
    <t>DP7.244</t>
  </si>
  <si>
    <t>S/C.CIRCUITO PALIO 99-LE</t>
  </si>
  <si>
    <t>DP7.247</t>
  </si>
  <si>
    <t>S/C.CIRCUITO ESCORT-LD/LE</t>
  </si>
  <si>
    <t>DP7.249</t>
  </si>
  <si>
    <t>S/C.CIRCUITO CORSA 2000-LD</t>
  </si>
  <si>
    <t>DP7.250</t>
  </si>
  <si>
    <t>S/C.CIRCUITO CORSA 2000-LE</t>
  </si>
  <si>
    <t>DP7.251</t>
  </si>
  <si>
    <t>SOQ.PISCA CORSA/MERIVA/MONT.</t>
  </si>
  <si>
    <t>DP7.255</t>
  </si>
  <si>
    <t>SOQ.PISCA DIANT.POLO</t>
  </si>
  <si>
    <t>DP7.256</t>
  </si>
  <si>
    <t>SOQ.PISCA GER.III GOL/SAV.PAR.</t>
  </si>
  <si>
    <t>DP7.257</t>
  </si>
  <si>
    <t>DP7.258</t>
  </si>
  <si>
    <t>SOQ.PISCA KA</t>
  </si>
  <si>
    <t>DP7.266</t>
  </si>
  <si>
    <t>LANT.TETO M/CZ.UNO/FIORINO(FIRE)</t>
  </si>
  <si>
    <t>DP7.274</t>
  </si>
  <si>
    <t>S/C.CIRCUITO PALIO 2001-LE</t>
  </si>
  <si>
    <t>DP7.275</t>
  </si>
  <si>
    <t>S/C.CIRCUITO PALIO 2001-LD</t>
  </si>
  <si>
    <t>DP7.276</t>
  </si>
  <si>
    <t>S/C.CIRCUITO PALIO 3ªGERAÇÃO-LE</t>
  </si>
  <si>
    <t>DP7.277</t>
  </si>
  <si>
    <t>S/C.CIRCUITO PALIO 3ªGERAÇÃO-LD</t>
  </si>
  <si>
    <t>DP7.318</t>
  </si>
  <si>
    <t>LANT.TETO KOMBI/GOL/SAV/PARATI</t>
  </si>
  <si>
    <t>DP7.319</t>
  </si>
  <si>
    <t>DP7.320</t>
  </si>
  <si>
    <t>CAME CH/SETA UNO FIRE</t>
  </si>
  <si>
    <t>DP7.332</t>
  </si>
  <si>
    <t>SOQ.PISCA CLIO 04</t>
  </si>
  <si>
    <t>DP7.356</t>
  </si>
  <si>
    <t>LANT.TETO GOL/SAV/PARATI C/TEMP.</t>
  </si>
  <si>
    <t>DP7.357</t>
  </si>
  <si>
    <t>LANT.TETO SANT/QUANTUM/CAM.VW</t>
  </si>
  <si>
    <t>DP7.358</t>
  </si>
  <si>
    <t>LANT.TETO SANT/QUANTUM/CAM.C/DIR.FOCO</t>
  </si>
  <si>
    <t>DP7.359</t>
  </si>
  <si>
    <t>LANT.TETO CORSA/VECTRA/ASTRA</t>
  </si>
  <si>
    <t>DP7.360</t>
  </si>
  <si>
    <t>DP7.361</t>
  </si>
  <si>
    <t>LANT.LAT.POLO/GOLF/BORA</t>
  </si>
  <si>
    <t>DP7.368</t>
  </si>
  <si>
    <t>LANT.PISCA LAT.AMBAR-KA/FIESTA</t>
  </si>
  <si>
    <t>DP7.369</t>
  </si>
  <si>
    <t>LANT.LAT.CRISTAL KA/FIESTA</t>
  </si>
  <si>
    <t>DP7.375</t>
  </si>
  <si>
    <t>LANT.PLACA PALIO/SIENA/WEEKEND GER.II</t>
  </si>
  <si>
    <t>DP7.378</t>
  </si>
  <si>
    <t>LANT.PLACA SILVERADO</t>
  </si>
  <si>
    <t>DP7.380</t>
  </si>
  <si>
    <t>LANT.PLACA DUCATO</t>
  </si>
  <si>
    <t>DP7.381</t>
  </si>
  <si>
    <t>LANT.PLACA PEUGEOT/CITROEN</t>
  </si>
  <si>
    <t>DP7.383</t>
  </si>
  <si>
    <t>LANT.PLACA COROLLA/FIELDER LD</t>
  </si>
  <si>
    <t>DP7.384</t>
  </si>
  <si>
    <t>LANT.PLACA COROLLA/FIELDER LE</t>
  </si>
  <si>
    <t>DP7.385</t>
  </si>
  <si>
    <t>LANT.PLACA S10 LD</t>
  </si>
  <si>
    <t>DP7.386</t>
  </si>
  <si>
    <t>LANT.PLACA S10 LE</t>
  </si>
  <si>
    <t>DP7.387</t>
  </si>
  <si>
    <t>LANT.PLACA OPA/CARAV/DIPL/COM</t>
  </si>
  <si>
    <t>DP7.388</t>
  </si>
  <si>
    <t>LANT.PLACA D20/A20/C20</t>
  </si>
  <si>
    <t>DP7.389</t>
  </si>
  <si>
    <t>LANT.PLACA CLIO</t>
  </si>
  <si>
    <t>DP7.392AM</t>
  </si>
  <si>
    <t>LANT.LAT.DUCATO 2005 AM</t>
  </si>
  <si>
    <t>DP7.392CR</t>
  </si>
  <si>
    <t>LANT.LAT.DUCATO 2005 CR</t>
  </si>
  <si>
    <t>DP7.393AM</t>
  </si>
  <si>
    <t>LANT.LAT.ASTRA/ZAFIRA AM</t>
  </si>
  <si>
    <t>DP7.393CR</t>
  </si>
  <si>
    <t>LANT.LAT.ASTRA/ZAFIRA CR</t>
  </si>
  <si>
    <t>DP7.393FM</t>
  </si>
  <si>
    <t>LANT.LAT.ASTRA/ZAFIRA FM</t>
  </si>
  <si>
    <t>DP7.394AM</t>
  </si>
  <si>
    <t>DP7.394CR</t>
  </si>
  <si>
    <t>DP7.394FM</t>
  </si>
  <si>
    <t>DP7.395AM</t>
  </si>
  <si>
    <t>LANT.LAT.UNO/PREMIO/ELBA AM</t>
  </si>
  <si>
    <t>DP7.395CR</t>
  </si>
  <si>
    <t>LANT.LAT.UNO/PREMIO/ELBA CR</t>
  </si>
  <si>
    <t>DP7.400AM</t>
  </si>
  <si>
    <t>LANT.LAT.POLO/SAV/CORD/INCA/IBIZA</t>
  </si>
  <si>
    <t>DP7.400CR</t>
  </si>
  <si>
    <t>DP7.400FM</t>
  </si>
  <si>
    <t>DP7.401AM</t>
  </si>
  <si>
    <t>LANT.LAT.RENAULT AM</t>
  </si>
  <si>
    <t>DP7.401CR</t>
  </si>
  <si>
    <t>LANT.LAT.RENAULT CR</t>
  </si>
  <si>
    <t>DP7.402AM</t>
  </si>
  <si>
    <t>LANT.LAT.PEUGEOT206/307/CITROEN</t>
  </si>
  <si>
    <t>DP7.402CR</t>
  </si>
  <si>
    <t>DP7.403</t>
  </si>
  <si>
    <t>LANT.LAT.COROLLA/FIELDER LD/LE</t>
  </si>
  <si>
    <t>DP7.407</t>
  </si>
  <si>
    <t>LANT.PLACA ECOSPORT</t>
  </si>
  <si>
    <t>DP7.408</t>
  </si>
  <si>
    <t>LANT.PLACA COURIER/RANGER 94/97</t>
  </si>
  <si>
    <t>DP7.409</t>
  </si>
  <si>
    <t>LANT.PLACA S10 2001 LD</t>
  </si>
  <si>
    <t>DP7.410</t>
  </si>
  <si>
    <t>LANT.PLACA S10 2001 LE</t>
  </si>
  <si>
    <t>DP7.411</t>
  </si>
  <si>
    <t>LANT.PLACA STILLO</t>
  </si>
  <si>
    <t>DP7.412</t>
  </si>
  <si>
    <t>LANT.PLACA MB 180/SPRINTER</t>
  </si>
  <si>
    <t>DP7.437</t>
  </si>
  <si>
    <t>BICO EJETOR AGUA FIESTA 03/ECOSPORT</t>
  </si>
  <si>
    <t>BICO EJETORES DE ÁGUA</t>
  </si>
  <si>
    <t>DP7.438</t>
  </si>
  <si>
    <t>BICO EJETOR AGUA FIESTA 02/COURIER</t>
  </si>
  <si>
    <t>DP7.439</t>
  </si>
  <si>
    <t>BICO EJETOR AGUA KA</t>
  </si>
  <si>
    <t>DP7.440</t>
  </si>
  <si>
    <t>BICO EJETOR AGUA GOL/PARAT/SAV/VOYAGE</t>
  </si>
  <si>
    <t>DP7.441</t>
  </si>
  <si>
    <t>BICO EJETOR AGUA SEDAN/BRAS/VAR/TL</t>
  </si>
  <si>
    <t>DP7.442</t>
  </si>
  <si>
    <t>BICO EJETOR AGUA GOL/SAV/VOY/PARAT/PASSA</t>
  </si>
  <si>
    <t>DP7.443</t>
  </si>
  <si>
    <t>BICO EJETOR AGUA KOMBI/GOL/PAR/QUANTUM</t>
  </si>
  <si>
    <t>DP7.444</t>
  </si>
  <si>
    <t>BICO EJETOR AGUA CORSA</t>
  </si>
  <si>
    <t>DP7.445</t>
  </si>
  <si>
    <t>BICO EJETOR AGUA MONZA</t>
  </si>
  <si>
    <t>DP7.446</t>
  </si>
  <si>
    <t>BICO EJETOR AGUA CELTA</t>
  </si>
  <si>
    <t>DP7.447</t>
  </si>
  <si>
    <t>BICO EJETOR AGUA MAREA/BRAVA</t>
  </si>
  <si>
    <t>DP7.448</t>
  </si>
  <si>
    <t>BICO EJETOR AGUA MB-608/1113 2213 1 SAID</t>
  </si>
  <si>
    <t>DP7.449</t>
  </si>
  <si>
    <t>BICO EJETOR AGUA MB-1113 2 SAIDAS</t>
  </si>
  <si>
    <t>DP7.602</t>
  </si>
  <si>
    <t>GARRA DE BAT.ATÉ 200 AH</t>
  </si>
  <si>
    <t>DP7.605</t>
  </si>
  <si>
    <t>SOQ.CLIO GER.I PY2IW 96/02</t>
  </si>
  <si>
    <t>DP7.606</t>
  </si>
  <si>
    <t>SOQ.GOL GER.III PY2IW 98/05</t>
  </si>
  <si>
    <t>DP7.607</t>
  </si>
  <si>
    <t>SOQ.LANT.FAROL MB ACCELO 02</t>
  </si>
  <si>
    <t>DP7.608</t>
  </si>
  <si>
    <t>DP7.609</t>
  </si>
  <si>
    <t>S/C.CIRCUITO CORSA HATCH 02-LD</t>
  </si>
  <si>
    <t>DP7.610</t>
  </si>
  <si>
    <t>S/C.CIRCUITO CORSA HATCH 02-LE</t>
  </si>
  <si>
    <t>DP7.613</t>
  </si>
  <si>
    <t>S/C.CIRCUITO CLIO 96/02 LD/LE</t>
  </si>
  <si>
    <t>DP7.614</t>
  </si>
  <si>
    <t>S/C.CIRCUITO MERIVA 03/09 LE</t>
  </si>
  <si>
    <t>DP7.615</t>
  </si>
  <si>
    <t>S/C.CIRCUITO MERIVA 03/09 LD</t>
  </si>
  <si>
    <t>DP7.622</t>
  </si>
  <si>
    <t>S/C.CIRCUITO FOX 04/09 LE</t>
  </si>
  <si>
    <t>DP7.623</t>
  </si>
  <si>
    <t>S/C.CIRCUITO FOX 04/09 LD</t>
  </si>
  <si>
    <t>DP7.626</t>
  </si>
  <si>
    <t>LANT.TETO MB C/INT.C/PTA.84</t>
  </si>
  <si>
    <t>DP7.629</t>
  </si>
  <si>
    <t>CAME CH/SETA P/FIRE 02/DOBLO</t>
  </si>
  <si>
    <t>DP7.630</t>
  </si>
  <si>
    <t>SOQ.LANT.LAT.POLO/GOLF/CAM.VW</t>
  </si>
  <si>
    <t>DP7.634</t>
  </si>
  <si>
    <t>BICO EJETOR AGUA GOL G-IV</t>
  </si>
  <si>
    <t>DP7.635</t>
  </si>
  <si>
    <t>BICO EJETOR AGUA SCANIA</t>
  </si>
  <si>
    <t>DP7.636</t>
  </si>
  <si>
    <t>BICO EJETOR AGUA CAMINHAO VW-94/00</t>
  </si>
  <si>
    <t>DP7.637</t>
  </si>
  <si>
    <t>BICO EJETOR AGUA CAMINHAO VW-2001</t>
  </si>
  <si>
    <t>DP7.638</t>
  </si>
  <si>
    <t>BICO EJETOR AGUA CORSA/CELTA TRASEIRO</t>
  </si>
  <si>
    <t>DP7.639</t>
  </si>
  <si>
    <t>BICO EJETOR AGUA UNO TRASEIRO</t>
  </si>
  <si>
    <t>DP7.640</t>
  </si>
  <si>
    <t>BICO EJETOR AGUA PALIO TRASEIRO</t>
  </si>
  <si>
    <t>DP7.641</t>
  </si>
  <si>
    <t>BICO EJETOR AGUA PEUGEOT/CITROEN</t>
  </si>
  <si>
    <t>DP7.642</t>
  </si>
  <si>
    <t>BICO EJETOR AGUA CLIO</t>
  </si>
  <si>
    <t>DP7.643</t>
  </si>
  <si>
    <t>BICO EJETOR AGUA COROLLA C/GUAR.</t>
  </si>
  <si>
    <t>DP7.644</t>
  </si>
  <si>
    <t>BICO EJETOR AGUA GOL GIII TRASEIRO</t>
  </si>
  <si>
    <t>DP7.645</t>
  </si>
  <si>
    <t>BICO EJETOR AGUA MERCEDES C/GUAR.</t>
  </si>
  <si>
    <t>DP7.646</t>
  </si>
  <si>
    <t>BICO EJETOR AGUA MERIVA</t>
  </si>
  <si>
    <t>DP7.649</t>
  </si>
  <si>
    <t>SOQ.PISCA CELTA</t>
  </si>
  <si>
    <t>DP7.650</t>
  </si>
  <si>
    <t>SOQ.PISCA FOX 10/GOL GVI</t>
  </si>
  <si>
    <t>DP7.651</t>
  </si>
  <si>
    <t>SOQ.PISCA PALIO FIRE</t>
  </si>
  <si>
    <t>DP7.652</t>
  </si>
  <si>
    <t>CAME CH/SETA FOX/POLO 03</t>
  </si>
  <si>
    <t>DP7.653</t>
  </si>
  <si>
    <t>CAME CH/SETA GOL/PARATI/SAVEIRO/SANTANA</t>
  </si>
  <si>
    <t>DP7.654</t>
  </si>
  <si>
    <t>CAME CH/SETA GOL GV/SAVEIRO/VOYAGE</t>
  </si>
  <si>
    <t>DP7.656</t>
  </si>
  <si>
    <t>DP7.657</t>
  </si>
  <si>
    <t>S/C.CIRCUITO AGILE-LD</t>
  </si>
  <si>
    <t>DP7.658</t>
  </si>
  <si>
    <t>S/C.CIRCUITO AGILE-LE</t>
  </si>
  <si>
    <t>DP7.659</t>
  </si>
  <si>
    <t>S/C.CIRCUITO VECTRA 06 A 11-LD</t>
  </si>
  <si>
    <t>DP7.660</t>
  </si>
  <si>
    <t>S/C.CIRCUITO VECTRA 06 A 11-LE</t>
  </si>
  <si>
    <t>DP7.661</t>
  </si>
  <si>
    <t>S/C.CIRCUITO PUNTO-LD</t>
  </si>
  <si>
    <t>DP7.662</t>
  </si>
  <si>
    <t>S/C.CIRCUITO PUNTO-LE</t>
  </si>
  <si>
    <t>DP7.663</t>
  </si>
  <si>
    <t>S/C.CIRCUITO NOVO PALIO-LD</t>
  </si>
  <si>
    <t>DP7.664</t>
  </si>
  <si>
    <t>S/C.CIRCUITO NOVO PALIO-LE</t>
  </si>
  <si>
    <t>DP7.665</t>
  </si>
  <si>
    <t>S/C.CIRCUITO DOBLO/NOVA FIORINO-LD</t>
  </si>
  <si>
    <t>DP7.666</t>
  </si>
  <si>
    <t>S/C.CIRCUITO DOBLO/NOVA FIORINO-LE</t>
  </si>
  <si>
    <t>DP7.667</t>
  </si>
  <si>
    <t>S/C.CIRCUITO FOX 09 A 14-LD</t>
  </si>
  <si>
    <t>DP7.668</t>
  </si>
  <si>
    <t>S/C.CIRCUITO FOX 09 A 14-LE</t>
  </si>
  <si>
    <t>DP7.669</t>
  </si>
  <si>
    <t>S/C.CIRCUITO KA 08 A 12-LD</t>
  </si>
  <si>
    <t>DP7.670</t>
  </si>
  <si>
    <t>S/C.CIRCUITO KA 08 A 12-LE</t>
  </si>
  <si>
    <t>DP7.671</t>
  </si>
  <si>
    <t>S/C.CIRCUITO SANDERO 07 A 14-LD/LE</t>
  </si>
  <si>
    <t>DP7.672</t>
  </si>
  <si>
    <t>SOQ.PISCA FOX 04 A 09</t>
  </si>
  <si>
    <t>DP7.673</t>
  </si>
  <si>
    <t>SOQ.PISCA VECTRA 06 A 11</t>
  </si>
  <si>
    <t>DP7.675</t>
  </si>
  <si>
    <t>S/C.CIRCUITO ONIX 13&gt; - LD</t>
  </si>
  <si>
    <t>DP7.676</t>
  </si>
  <si>
    <t>S/C.CIRCUITO ONIX 13&gt; - LE</t>
  </si>
  <si>
    <t>DP7.677</t>
  </si>
  <si>
    <t>S/C.CIRCUITO PRISMA 13&gt; - LD</t>
  </si>
  <si>
    <t>DP7.678</t>
  </si>
  <si>
    <t>S/C.CIRCUITO PRISMA 13&gt; - LE</t>
  </si>
  <si>
    <t>DP7.679</t>
  </si>
  <si>
    <t>S/C.CIRCUITO UNO VIVACE 14&gt; - LD</t>
  </si>
  <si>
    <t>DP7.680</t>
  </si>
  <si>
    <t>S/C.CIRCUITO UNO VIVACE 14&gt; - LE</t>
  </si>
  <si>
    <t>DP7.681</t>
  </si>
  <si>
    <t>S/C.CIRCUITO NOVO FOX 15&gt; - LD</t>
  </si>
  <si>
    <t>DP7.682</t>
  </si>
  <si>
    <t>S/C.CIRCUITO NOVO FOX 15&gt; - LE</t>
  </si>
  <si>
    <t>https://photos.google.com/share/AF1QipNWBzY_5qICNa4Fr6H1w1TjAxQR0oriKatBKhK52vLYUMJcf0MGsYELWl-hseZYLw/photo/AF1QipPQ6NGG8Glw95L-FAex5d9PC5Wj9a8KqYvPrzJq?key=b3IxVy11bUt0SjZpb09RajhjdXYwSlIwb20wNkRn</t>
  </si>
  <si>
    <t>https://photos.google.com/share/AF1QipNWBzY_5qICNa4Fr6H1w1TjAxQR0oriKatBKhK52vLYUMJcf0MGsYELWl-hseZYLw/photo/AF1QipP6n5UgKHv0F83GgSKh_n6qzPudMaE01-MYRAaO?key=b3IxVy11bUt0SjZpb09RajhjdXYwSlIwb20wNkRn</t>
  </si>
  <si>
    <t>https://photos.google.com/share/AF1QipNWBzY_5qICNa4Fr6H1w1TjAxQR0oriKatBKhK52vLYUMJcf0MGsYELWl-hseZYLw/photo/AF1QipMeyuGPU27AMbOT_FWdxU7-iVJNN3-7inA8ph75?key=b3IxVy11bUt0SjZpb09RajhjdXYwSlIwb20wNkRn</t>
  </si>
  <si>
    <t>https://photos.google.com/share/AF1QipNWBzY_5qICNa4Fr6H1w1TjAxQR0oriKatBKhK52vLYUMJcf0MGsYELWl-hseZYLw/photo/AF1QipMdHPomZTyZfvcqoyWOtvbjEvUSXbWz6PIvZrvL?key=b3IxVy11bUt0SjZpb09RajhjdXYwSlIwb20wNkRn</t>
  </si>
  <si>
    <t>https://photos.google.com/share/AF1QipNWBzY_5qICNa4Fr6H1w1TjAxQR0oriKatBKhK52vLYUMJcf0MGsYELWl-hseZYLw/photo/AF1QipNNLoHbM-MA924vtkHinchUCHGv2y5kwItXgUuS?key=b3IxVy11bUt0SjZpb09RajhjdXYwSlIwb20wNkRn</t>
  </si>
  <si>
    <t>https://photos.google.com/share/AF1QipNWBzY_5qICNa4Fr6H1w1TjAxQR0oriKatBKhK52vLYUMJcf0MGsYELWl-hseZYLw/photo/AF1QipNjf4ikZ0w6yQFgiBUGJGJAJqDCIXNCWAr-fiLP?key=b3IxVy11bUt0SjZpb09RajhjdXYwSlIwb20wNkRn</t>
  </si>
  <si>
    <t>https://photos.google.com/share/AF1QipNWBzY_5qICNa4Fr6H1w1TjAxQR0oriKatBKhK52vLYUMJcf0MGsYELWl-hseZYLw/photo/AF1QipNRpLTm7wAGty9KNKR-V-hMoX_Jkrk-1N3jHyt8?key=b3IxVy11bUt0SjZpb09RajhjdXYwSlIwb20wNkRn</t>
  </si>
  <si>
    <t>https://photos.google.com/share/AF1QipNWBzY_5qICNa4Fr6H1w1TjAxQR0oriKatBKhK52vLYUMJcf0MGsYELWl-hseZYLw/photo/AF1QipP2ppwu0qs8vHl4jNv-r6exlSBjFCaH1C6mfWoB?key=b3IxVy11bUt0SjZpb09RajhjdXYwSlIwb20wNkRn</t>
  </si>
  <si>
    <t>https://photos.google.com/share/AF1QipNWBzY_5qICNa4Fr6H1w1TjAxQR0oriKatBKhK52vLYUMJcf0MGsYELWl-hseZYLw/photo/AF1QipOXD_HCkM7kN1CUZ8hxmudrUsKVnfHag1lcayTp?key=b3IxVy11bUt0SjZpb09RajhjdXYwSlIwb20wNkRn</t>
  </si>
  <si>
    <t>https://photos.google.com/share/AF1QipNWBzY_5qICNa4Fr6H1w1TjAxQR0oriKatBKhK52vLYUMJcf0MGsYELWl-hseZYLw/photo/AF1QipM043elC5Zf0ZSIhLrLPplgTjYgerGGsa7MI6Wy?key=b3IxVy11bUt0SjZpb09RajhjdXYwSlIwb20wNkRn</t>
  </si>
  <si>
    <t>https://photos.google.com/share/AF1QipNWBzY_5qICNa4Fr6H1w1TjAxQR0oriKatBKhK52vLYUMJcf0MGsYELWl-hseZYLw/photo/AF1QipO9xAhaTL5QnzXTeEgWQwV8onE4XTxUQN_XxMJ1?key=b3IxVy11bUt0SjZpb09RajhjdXYwSlIwb20wNkRn</t>
  </si>
  <si>
    <t>https://photos.google.com/share/AF1QipNWBzY_5qICNa4Fr6H1w1TjAxQR0oriKatBKhK52vLYUMJcf0MGsYELWl-hseZYLw/photo/AF1QipPnc11ZDz22Dn_TiwuTQ_pwdOepLfjcNaP6YB-N?key=b3IxVy11bUt0SjZpb09RajhjdXYwSlIwb20wNkRn</t>
  </si>
  <si>
    <t>https://photos.google.com/share/AF1QipNWBzY_5qICNa4Fr6H1w1TjAxQR0oriKatBKhK52vLYUMJcf0MGsYELWl-hseZYLw/photo/AF1QipPeHJecNUlBsdURim53LED7qoOcNqC75M5peKoq?key=b3IxVy11bUt0SjZpb09RajhjdXYwSlIwb20wNkRn</t>
  </si>
  <si>
    <t>https://photos.google.com/share/AF1QipNWBzY_5qICNa4Fr6H1w1TjAxQR0oriKatBKhK52vLYUMJcf0MGsYELWl-hseZYLw/photo/AF1QipNrhuuahWfocktMk70xsEtmDrxsSwDnxC5IgKDF?key=b3IxVy11bUt0SjZpb09RajhjdXYwSlIwb20wNkRn</t>
  </si>
  <si>
    <t>https://photos.google.com/share/AF1QipNWBzY_5qICNa4Fr6H1w1TjAxQR0oriKatBKhK52vLYUMJcf0MGsYELWl-hseZYLw/photo/AF1QipMG7gGPgkCFACrzVImg9pOhU6JMJBgsI_kPn54g?key=b3IxVy11bUt0SjZpb09RajhjdXYwSlIwb20wNkRn</t>
  </si>
  <si>
    <t>https://photos.google.com/share/AF1QipNWBzY_5qICNa4Fr6H1w1TjAxQR0oriKatBKhK52vLYUMJcf0MGsYELWl-hseZYLw/photo/AF1QipOGS_W_yKqr4GbEplLYTYsNl6jV6kNJ0fCcOn0y?key=b3IxVy11bUt0SjZpb09RajhjdXYwSlIwb20wNkRn</t>
  </si>
  <si>
    <t>https://photos.google.com/share/AF1QipNWBzY_5qICNa4Fr6H1w1TjAxQR0oriKatBKhK52vLYUMJcf0MGsYELWl-hseZYLw/photo/AF1QipMr0no_GpSTGToHFBArHVqKchW55-BWnLp7b-0G?key=b3IxVy11bUt0SjZpb09RajhjdXYwSlIwb20wNkRn</t>
  </si>
  <si>
    <t>https://photos.google.com/share/AF1QipNWBzY_5qICNa4Fr6H1w1TjAxQR0oriKatBKhK52vLYUMJcf0MGsYELWl-hseZYLw/photo/AF1QipNJHazJnSL1Z35t7jdhUGacMBkdKR2ZerZUqMNz?key=b3IxVy11bUt0SjZpb09RajhjdXYwSlIwb20wNkRn</t>
  </si>
  <si>
    <t>https://photos.google.com/share/AF1QipNWBzY_5qICNa4Fr6H1w1TjAxQR0oriKatBKhK52vLYUMJcf0MGsYELWl-hseZYLw/photo/AF1QipOmCz_FNaQRrMfdkY_3ABqFEvoaTF3uzeoohGZI?key=b3IxVy11bUt0SjZpb09RajhjdXYwSlIwb20wNkRn</t>
  </si>
  <si>
    <t>https://photos.google.com/share/AF1QipNWBzY_5qICNa4Fr6H1w1TjAxQR0oriKatBKhK52vLYUMJcf0MGsYELWl-hseZYLw/photo/AF1QipPtA9PuWRnX0faBpFUF2wzp04tb7ioOsuz276MV?key=b3IxVy11bUt0SjZpb09RajhjdXYwSlIwb20wNkRn</t>
  </si>
  <si>
    <t>https://photos.google.com/share/AF1QipNWBzY_5qICNa4Fr6H1w1TjAxQR0oriKatBKhK52vLYUMJcf0MGsYELWl-hseZYLw/photo/AF1QipNAPXUkTIMWPlpQy1pH_ldFfC1nSNdmDNjI8M6m?key=b3IxVy11bUt0SjZpb09RajhjdXYwSlIwb20wNkRn</t>
  </si>
  <si>
    <t>https://photos.google.com/share/AF1QipNWBzY_5qICNa4Fr6H1w1TjAxQR0oriKatBKhK52vLYUMJcf0MGsYELWl-hseZYLw/photo/AF1QipMTkz2J8w2Q6HkM6lX2UoZwWFHBpmBCWdZ-EXbR?key=b3IxVy11bUt0SjZpb09RajhjdXYwSlIwb20wNkRn</t>
  </si>
  <si>
    <t>https://photos.google.com/share/AF1QipNWBzY_5qICNa4Fr6H1w1TjAxQR0oriKatBKhK52vLYUMJcf0MGsYELWl-hseZYLw/photo/AF1QipMI6mvCOdvB_Jrb-7EUTbXz2X_uKTbjCSahqXoh?key=b3IxVy11bUt0SjZpb09RajhjdXYwSlIwb20wNkRn</t>
  </si>
  <si>
    <t>https://photos.google.com/share/AF1QipNWBzY_5qICNa4Fr6H1w1TjAxQR0oriKatBKhK52vLYUMJcf0MGsYELWl-hseZYLw/photo/AF1QipPzrEqNIGslXUAV2ra-xYiN-SLgeJTrd-Rat722?key=b3IxVy11bUt0SjZpb09RajhjdXYwSlIwb20wNkRn</t>
  </si>
  <si>
    <t>https://photos.google.com/share/AF1QipNWBzY_5qICNa4Fr6H1w1TjAxQR0oriKatBKhK52vLYUMJcf0MGsYELWl-hseZYLw/photo/AF1QipOYhLy44-mBxVkyvUmTjhaIDmVnE7qYnHf1Wn7K?key=b3IxVy11bUt0SjZpb09RajhjdXYwSlIwb20wNkRn</t>
  </si>
  <si>
    <t>https://photos.google.com/share/AF1QipNWBzY_5qICNa4Fr6H1w1TjAxQR0oriKatBKhK52vLYUMJcf0MGsYELWl-hseZYLw/photo/AF1QipOSpxrE2ECVRPDBLNoRagfTmlaDqlAZqbu7miy8?key=b3IxVy11bUt0SjZpb09RajhjdXYwSlIwb20wNkRn</t>
  </si>
  <si>
    <t>https://photos.google.com/share/AF1QipNWBzY_5qICNa4Fr6H1w1TjAxQR0oriKatBKhK52vLYUMJcf0MGsYELWl-hseZYLw/photo/AF1QipMyF77n1U4AkgnNk1zVWqlYbldDa8aB1UCPyfql?key=b3IxVy11bUt0SjZpb09RajhjdXYwSlIwb20wNkRn</t>
  </si>
  <si>
    <t>https://photos.google.com/share/AF1QipNWBzY_5qICNa4Fr6H1w1TjAxQR0oriKatBKhK52vLYUMJcf0MGsYELWl-hseZYLw/photo/AF1QipNMLYSQzqw765GbC3IScd5g2MjmPzYM4zjyXbhQ?key=b3IxVy11bUt0SjZpb09RajhjdXYwSlIwb20wNkRn</t>
  </si>
  <si>
    <t>https://photos.google.com/share/AF1QipNWBzY_5qICNa4Fr6H1w1TjAxQR0oriKatBKhK52vLYUMJcf0MGsYELWl-hseZYLw/photo/AF1QipPLrHdzhwzfTB4-W5iZqnBCWViX8BGwiew5uo2W?key=b3IxVy11bUt0SjZpb09RajhjdXYwSlIwb20wNkRn</t>
  </si>
  <si>
    <t>https://photos.google.com/share/AF1QipNWBzY_5qICNa4Fr6H1w1TjAxQR0oriKatBKhK52vLYUMJcf0MGsYELWl-hseZYLw/photo/AF1QipNkMda_tIQo1BecEX3zx4pIFv-TKsowzeDeAtMS?key=b3IxVy11bUt0SjZpb09RajhjdXYwSlIwb20wNkRn</t>
  </si>
  <si>
    <t>https://photos.google.com/share/AF1QipNWBzY_5qICNa4Fr6H1w1TjAxQR0oriKatBKhK52vLYUMJcf0MGsYELWl-hseZYLw/photo/AF1QipP9O6ntZUoy2sAUJ4sp8PcUTMeq2Ug_ogv4iWyp?key=b3IxVy11bUt0SjZpb09RajhjdXYwSlIwb20wNkRn</t>
  </si>
  <si>
    <t>https://photos.google.com/share/AF1QipNWBzY_5qICNa4Fr6H1w1TjAxQR0oriKatBKhK52vLYUMJcf0MGsYELWl-hseZYLw/photo/AF1QipOyWGlqhaADMQeXqR_Z_mzC3Rg8ybki9xsv8JrI?key=b3IxVy11bUt0SjZpb09RajhjdXYwSlIwb20wNkRn</t>
  </si>
  <si>
    <t>https://photos.google.com/share/AF1QipNWBzY_5qICNa4Fr6H1w1TjAxQR0oriKatBKhK52vLYUMJcf0MGsYELWl-hseZYLw/photo/AF1QipN2d---AgT0Y0WiJJvqgelXp2ommAOnKUHoxXZ2?key=b3IxVy11bUt0SjZpb09RajhjdXYwSlIwb20wNkRn</t>
  </si>
  <si>
    <t>https://photos.google.com/share/AF1QipNWBzY_5qICNa4Fr6H1w1TjAxQR0oriKatBKhK52vLYUMJcf0MGsYELWl-hseZYLw/photo/AF1QipNNQm0cR4bM5HsLTiQ7OnRGxMUNqhcgFuVmTvv-?key=b3IxVy11bUt0SjZpb09RajhjdXYwSlIwb20wNkRn</t>
  </si>
  <si>
    <t>https://photos.google.com/share/AF1QipNWBzY_5qICNa4Fr6H1w1TjAxQR0oriKatBKhK52vLYUMJcf0MGsYELWl-hseZYLw/photo/AF1QipN3MhUjnbrNoLSvLW_SyI9LTWtEN5RGHNYgQ0kJ?key=b3IxVy11bUt0SjZpb09RajhjdXYwSlIwb20wNkRn</t>
  </si>
  <si>
    <t>https://photos.google.com/share/AF1QipNWBzY_5qICNa4Fr6H1w1TjAxQR0oriKatBKhK52vLYUMJcf0MGsYELWl-hseZYLw/photo/AF1QipNXCk8QTRlJIXPgf3pFv0-t3amzfvEu_-3etVi9?key=b3IxVy11bUt0SjZpb09RajhjdXYwSlIwb20wNkRn</t>
  </si>
  <si>
    <t>https://photos.google.com/share/AF1QipNWBzY_5qICNa4Fr6H1w1TjAxQR0oriKatBKhK52vLYUMJcf0MGsYELWl-hseZYLw/photo/AF1QipMd_sdhV5enF2eVkJ4fFHeYoIp4kt6DMc_8bU4b?key=b3IxVy11bUt0SjZpb09RajhjdXYwSlIwb20wNkRn</t>
  </si>
  <si>
    <t>https://photos.google.com/share/AF1QipNWBzY_5qICNa4Fr6H1w1TjAxQR0oriKatBKhK52vLYUMJcf0MGsYELWl-hseZYLw/photo/AF1QipOB1TieJlzeZSCsRqOVpi5tMj0VCdgiy56Z7ZI0?key=b3IxVy11bUt0SjZpb09RajhjdXYwSlIwb20wNkRn</t>
  </si>
  <si>
    <t>https://photos.google.com/share/AF1QipNWBzY_5qICNa4Fr6H1w1TjAxQR0oriKatBKhK52vLYUMJcf0MGsYELWl-hseZYLw/photo/AF1QipMGEPuAgI0EOpNN_4NnBhqRDv3LdmU3rlCv3yx8?key=b3IxVy11bUt0SjZpb09RajhjdXYwSlIwb20wNkRn</t>
  </si>
  <si>
    <t>https://photos.google.com/share/AF1QipNWBzY_5qICNa4Fr6H1w1TjAxQR0oriKatBKhK52vLYUMJcf0MGsYELWl-hseZYLw/photo/AF1QipM04oeO2BkKDQkm4yJ2QZySpoo2740zdJorbtWQ?key=b3IxVy11bUt0SjZpb09RajhjdXYwSlIwb20wNkRn</t>
  </si>
  <si>
    <t>https://photos.google.com/share/AF1QipNWBzY_5qICNa4Fr6H1w1TjAxQR0oriKatBKhK52vLYUMJcf0MGsYELWl-hseZYLw/photo/AF1QipNuEGWqGfQ1s-DsAJJy3PWcKTWO2mnRuIXUMH3R?key=b3IxVy11bUt0SjZpb09RajhjdXYwSlIwb20wNkRn</t>
  </si>
  <si>
    <t>https://photos.google.com/share/AF1QipNWBzY_5qICNa4Fr6H1w1TjAxQR0oriKatBKhK52vLYUMJcf0MGsYELWl-hseZYLw/photo/AF1QipMtYaTlwiif5NVcG0d_p2MpMYL1TBKJCFmABTjH?key=b3IxVy11bUt0SjZpb09RajhjdXYwSlIwb20wNkRn</t>
  </si>
  <si>
    <t>https://photos.google.com/share/AF1QipNWBzY_5qICNa4Fr6H1w1TjAxQR0oriKatBKhK52vLYUMJcf0MGsYELWl-hseZYLw/photo/AF1QipMLiOnn6efiujUhGetAWjOubFDUT348hD1oz9SR?key=b3IxVy11bUt0SjZpb09RajhjdXYwSlIwb20wNkRn</t>
  </si>
  <si>
    <t>https://photos.google.com/share/AF1QipNWBzY_5qICNa4Fr6H1w1TjAxQR0oriKatBKhK52vLYUMJcf0MGsYELWl-hseZYLw/photo/AF1QipPXZEiC5cK6obqFtIXAuzIkR-JJWP59fY5UJ0Zo?key=b3IxVy11bUt0SjZpb09RajhjdXYwSlIwb20wNkRn</t>
  </si>
  <si>
    <t>https://photos.google.com/share/AF1QipNWBzY_5qICNa4Fr6H1w1TjAxQR0oriKatBKhK52vLYUMJcf0MGsYELWl-hseZYLw/photo/AF1QipNNY3W1ySEIpkyyZuBdpxD-tiG0ATRb3DSHzqX5?key=b3IxVy11bUt0SjZpb09RajhjdXYwSlIwb20wNkRn</t>
  </si>
  <si>
    <t>https://photos.google.com/share/AF1QipNWBzY_5qICNa4Fr6H1w1TjAxQR0oriKatBKhK52vLYUMJcf0MGsYELWl-hseZYLw/photo/AF1QipOxIrDSQ0lWm_brFt_UFUOZ30eFxgrZzHpfsZvs?key=b3IxVy11bUt0SjZpb09RajhjdXYwSlIwb20wNkRn</t>
  </si>
  <si>
    <t>https://photos.google.com/share/AF1QipNWBzY_5qICNa4Fr6H1w1TjAxQR0oriKatBKhK52vLYUMJcf0MGsYELWl-hseZYLw/photo/AF1QipP5y9KZfQa4yqfV0JkcALI8dnzmPGzewzbxY_k4?key=b3IxVy11bUt0SjZpb09RajhjdXYwSlIwb20wNkRn</t>
  </si>
  <si>
    <t>https://photos.google.com/share/AF1QipNWBzY_5qICNa4Fr6H1w1TjAxQR0oriKatBKhK52vLYUMJcf0MGsYELWl-hseZYLw/photo/AF1QipO4HrgpUyGyoDp8flgDMOP3z6ve9sBmS-a8Fh9l?key=b3IxVy11bUt0SjZpb09RajhjdXYwSlIwb20wNkRn</t>
  </si>
  <si>
    <t>https://photos.google.com/share/AF1QipNWBzY_5qICNa4Fr6H1w1TjAxQR0oriKatBKhK52vLYUMJcf0MGsYELWl-hseZYLw/photo/AF1QipM2y0g065ZKCl-KnAXkDa5AJIEpNeTNCgtg4ozo?key=b3IxVy11bUt0SjZpb09RajhjdXYwSlIwb20wNkRn</t>
  </si>
  <si>
    <t>https://photos.google.com/share/AF1QipNWBzY_5qICNa4Fr6H1w1TjAxQR0oriKatBKhK52vLYUMJcf0MGsYELWl-hseZYLw/photo/AF1QipMrkAFS7zOnP_-UXdbAOYYGh35R8L5RHIpKuw8a?key=b3IxVy11bUt0SjZpb09RajhjdXYwSlIwb20wNkRn</t>
  </si>
  <si>
    <t>https://photos.google.com/share/AF1QipNWBzY_5qICNa4Fr6H1w1TjAxQR0oriKatBKhK52vLYUMJcf0MGsYELWl-hseZYLw/photo/AF1QipPUGMoUMLUdBsxFH7Zg2FprbOEl4pYoHDkiQ22d?key=b3IxVy11bUt0SjZpb09RajhjdXYwSlIwb20wNkRn</t>
  </si>
  <si>
    <t>https://photos.google.com/share/AF1QipNWBzY_5qICNa4Fr6H1w1TjAxQR0oriKatBKhK52vLYUMJcf0MGsYELWl-hseZYLw/photo/AF1QipPlNvXSX_IEoB8QcmO-wU6Zka9IBxcDO5yzjP0G?key=b3IxVy11bUt0SjZpb09RajhjdXYwSlIwb20wNkRn</t>
  </si>
  <si>
    <t>https://photos.google.com/share/AF1QipNWBzY_5qICNa4Fr6H1w1TjAxQR0oriKatBKhK52vLYUMJcf0MGsYELWl-hseZYLw/photo/AF1QipNvK6Lfm9stvkf8uU7i51kCXMbiLMcE0fJCequY?key=b3IxVy11bUt0SjZpb09RajhjdXYwSlIwb20wNkRn</t>
  </si>
  <si>
    <t>https://photos.google.com/share/AF1QipNWBzY_5qICNa4Fr6H1w1TjAxQR0oriKatBKhK52vLYUMJcf0MGsYELWl-hseZYLw/photo/AF1QipNyV7c71dqba8TRWGsPxQyfQT0yM0f_1U3xN0FL?key=b3IxVy11bUt0SjZpb09RajhjdXYwSlIwb20wNkRn</t>
  </si>
  <si>
    <t>https://photos.google.com/share/AF1QipNWBzY_5qICNa4Fr6H1w1TjAxQR0oriKatBKhK52vLYUMJcf0MGsYELWl-hseZYLw/photo/AF1QipNbcIzSLb9Dn_XMAPIzXNWMcvu6bGkjFNXP1SrT?key=b3IxVy11bUt0SjZpb09RajhjdXYwSlIwb20wNkRn</t>
  </si>
  <si>
    <t>https://photos.google.com/share/AF1QipNWBzY_5qICNa4Fr6H1w1TjAxQR0oriKatBKhK52vLYUMJcf0MGsYELWl-hseZYLw/photo/AF1QipPy-cpWqGjMjlK3XJGr24OMt21xnZE_oWEQKv05?key=b3IxVy11bUt0SjZpb09RajhjdXYwSlIwb20wNkRn</t>
  </si>
  <si>
    <t>https://photos.google.com/share/AF1QipNWBzY_5qICNa4Fr6H1w1TjAxQR0oriKatBKhK52vLYUMJcf0MGsYELWl-hseZYLw/photo/AF1QipM31E9Wt2hnkyIUDkFMmrj524H9Eo5DPeTZu_ny?key=b3IxVy11bUt0SjZpb09RajhjdXYwSlIwb20wNkRn</t>
  </si>
  <si>
    <t>https://photos.google.com/share/AF1QipNWBzY_5qICNa4Fr6H1w1TjAxQR0oriKatBKhK52vLYUMJcf0MGsYELWl-hseZYLw/photo/AF1QipPe4ZVoHEM0Abn0nsJl5iG4wvV-9vf6JeHm1DOg?key=b3IxVy11bUt0SjZpb09RajhjdXYwSlIwb20wNkRn</t>
  </si>
  <si>
    <t>https://photos.google.com/share/AF1QipNWBzY_5qICNa4Fr6H1w1TjAxQR0oriKatBKhK52vLYUMJcf0MGsYELWl-hseZYLw/photo/AF1QipNEuq9LN-Z89REpRaVB9Xp0pwBHaWRZ667oCbw3?key=b3IxVy11bUt0SjZpb09RajhjdXYwSlIwb20wNkRn</t>
  </si>
  <si>
    <t>https://photos.google.com/share/AF1QipNWBzY_5qICNa4Fr6H1w1TjAxQR0oriKatBKhK52vLYUMJcf0MGsYELWl-hseZYLw/photo/AF1QipPjNONcb0h4wfZw5zOXNcp-A1Li-Qj5vBmt8YZ3?key=b3IxVy11bUt0SjZpb09RajhjdXYwSlIwb20wNkRn</t>
  </si>
  <si>
    <t>https://photos.google.com/share/AF1QipNWBzY_5qICNa4Fr6H1w1TjAxQR0oriKatBKhK52vLYUMJcf0MGsYELWl-hseZYLw/photo/AF1QipOJOzVEKvhimpFl58GejxwR5lhAJsG_IhP7wz8G?key=b3IxVy11bUt0SjZpb09RajhjdXYwSlIwb20wNkRn</t>
  </si>
  <si>
    <t>https://photos.google.com/share/AF1QipNWBzY_5qICNa4Fr6H1w1TjAxQR0oriKatBKhK52vLYUMJcf0MGsYELWl-hseZYLw/photo/AF1QipNWP59GsOZReqNNIMw4Ah1tbKbOzJeOOJvdh8Bp?key=b3IxVy11bUt0SjZpb09RajhjdXYwSlIwb20wNkRn</t>
  </si>
  <si>
    <t>https://photos.google.com/share/AF1QipNWBzY_5qICNa4Fr6H1w1TjAxQR0oriKatBKhK52vLYUMJcf0MGsYELWl-hseZYLw/photo/AF1QipOLzJ6TKBitPiJlfgM0p4uU0sgxNYpSTEqp0WLk?key=b3IxVy11bUt0SjZpb09RajhjdXYwSlIwb20wNkRn</t>
  </si>
  <si>
    <t>https://photos.google.com/share/AF1QipNWBzY_5qICNa4Fr6H1w1TjAxQR0oriKatBKhK52vLYUMJcf0MGsYELWl-hseZYLw/photo/AF1QipOoClgD0c0GMic4Z-EtcPKIsN2u_hXMu1j1FoyF?key=b3IxVy11bUt0SjZpb09RajhjdXYwSlIwb20wNkRn</t>
  </si>
  <si>
    <t>https://photos.google.com/share/AF1QipNWBzY_5qICNa4Fr6H1w1TjAxQR0oriKatBKhK52vLYUMJcf0MGsYELWl-hseZYLw/photo/AF1QipOHxW0sNqZMd2NEpyzuACl2CYS4gercNw4fwNek?key=b3IxVy11bUt0SjZpb09RajhjdXYwSlIwb20wNkRn</t>
  </si>
  <si>
    <t>https://photos.google.com/share/AF1QipNWBzY_5qICNa4Fr6H1w1TjAxQR0oriKatBKhK52vLYUMJcf0MGsYELWl-hseZYLw/photo/AF1QipOXB_k5viLqju57l3QpoWPndphfGh_ioevKym1V?key=b3IxVy11bUt0SjZpb09RajhjdXYwSlIwb20wNkRn</t>
  </si>
  <si>
    <t>https://photos.google.com/share/AF1QipNWBzY_5qICNa4Fr6H1w1TjAxQR0oriKatBKhK52vLYUMJcf0MGsYELWl-hseZYLw/photo/AF1QipNZu85izeq-STzr_kDa7beDQssd5aNQL1chjWxJ?key=b3IxVy11bUt0SjZpb09RajhjdXYwSlIwb20wNkRn</t>
  </si>
  <si>
    <t>https://photos.google.com/share/AF1QipNWBzY_5qICNa4Fr6H1w1TjAxQR0oriKatBKhK52vLYUMJcf0MGsYELWl-hseZYLw/photo/AF1QipMAfIHy10JgKqxkb-HoIGCL5pODSimSIDd5I26s?key=b3IxVy11bUt0SjZpb09RajhjdXYwSlIwb20wNkRn</t>
  </si>
  <si>
    <t>https://photos.google.com/share/AF1QipNWBzY_5qICNa4Fr6H1w1TjAxQR0oriKatBKhK52vLYUMJcf0MGsYELWl-hseZYLw/photo/AF1QipMbwnjYx6JlPWB8m7TRpX9gtOp87iPjleEBOcSO?key=b3IxVy11bUt0SjZpb09RajhjdXYwSlIwb20wNkRn</t>
  </si>
  <si>
    <t>https://photos.google.com/share/AF1QipNWBzY_5qICNa4Fr6H1w1TjAxQR0oriKatBKhK52vLYUMJcf0MGsYELWl-hseZYLw/photo/AF1QipNfBNO8S1RdnzEOUmui5xU_D1HKNJZAZRWK1RqI?key=b3IxVy11bUt0SjZpb09RajhjdXYwSlIwb20wNkRn</t>
  </si>
  <si>
    <t>https://photos.google.com/share/AF1QipNWBzY_5qICNa4Fr6H1w1TjAxQR0oriKatBKhK52vLYUMJcf0MGsYELWl-hseZYLw/photo/AF1QipN_sX7BUmjTpy7IjVicwILBhGwKrAi8xJi4oUfA?key=b3IxVy11bUt0SjZpb09RajhjdXYwSlIwb20wNkRn</t>
  </si>
  <si>
    <t>https://photos.google.com/share/AF1QipNWBzY_5qICNa4Fr6H1w1TjAxQR0oriKatBKhK52vLYUMJcf0MGsYELWl-hseZYLw/photo/AF1QipPktI45YEYnHfnn4v_aa5OL9e4vQXUtj0DdwmVa?key=b3IxVy11bUt0SjZpb09RajhjdXYwSlIwb20wNkRn</t>
  </si>
  <si>
    <t>https://photos.google.com/share/AF1QipNWBzY_5qICNa4Fr6H1w1TjAxQR0oriKatBKhK52vLYUMJcf0MGsYELWl-hseZYLw/photo/AF1QipMh4_P-TmSqrvI1Ttuo3uFkYGhh7D962Kr7Q3eN?key=b3IxVy11bUt0SjZpb09RajhjdXYwSlIwb20wNkRn</t>
  </si>
  <si>
    <t>https://photos.google.com/share/AF1QipNWBzY_5qICNa4Fr6H1w1TjAxQR0oriKatBKhK52vLYUMJcf0MGsYELWl-hseZYLw/photo/AF1QipN_DI3DoNesKBe_AYhojB3nPXPK_8dnrRdTGjJm?key=b3IxVy11bUt0SjZpb09RajhjdXYwSlIwb20wNkRn</t>
  </si>
  <si>
    <t>https://photos.google.com/share/AF1QipNWBzY_5qICNa4Fr6H1w1TjAxQR0oriKatBKhK52vLYUMJcf0MGsYELWl-hseZYLw/photo/AF1QipMWXDJkVkNP180gx7w91uRS_skK6JY0hXLVH5C7?key=b3IxVy11bUt0SjZpb09RajhjdXYwSlIwb20wNkRn</t>
  </si>
  <si>
    <t>https://photos.google.com/share/AF1QipNWBzY_5qICNa4Fr6H1w1TjAxQR0oriKatBKhK52vLYUMJcf0MGsYELWl-hseZYLw/photo/AF1QipMNxOnaENgnKPle8D7vfcxQX1JX7-GgGvlGWvjO?key=b3IxVy11bUt0SjZpb09RajhjdXYwSlIwb20wNkRn</t>
  </si>
  <si>
    <t>https://photos.google.com/share/AF1QipNWBzY_5qICNa4Fr6H1w1TjAxQR0oriKatBKhK52vLYUMJcf0MGsYELWl-hseZYLw/photo/AF1QipMMbsgb5Y3Xq6Lr_1ylTDIn01davznUt6FLMEtD?key=b3IxVy11bUt0SjZpb09RajhjdXYwSlIwb20wNkRn</t>
  </si>
  <si>
    <t>https://photos.google.com/share/AF1QipNWBzY_5qICNa4Fr6H1w1TjAxQR0oriKatBKhK52vLYUMJcf0MGsYELWl-hseZYLw/photo/AF1QipOB3l0QstGtvMlwkhkMjl1_gN41XvZc2vChcjhx?key=b3IxVy11bUt0SjZpb09RajhjdXYwSlIwb20wNkRn</t>
  </si>
  <si>
    <t>https://photos.google.com/share/AF1QipNWBzY_5qICNa4Fr6H1w1TjAxQR0oriKatBKhK52vLYUMJcf0MGsYELWl-hseZYLw/photo/AF1QipMlX9q9H7hjXOpU62BesVzD-TnCZkoQXfCp2UB7?key=b3IxVy11bUt0SjZpb09RajhjdXYwSlIwb20wNkRn</t>
  </si>
  <si>
    <t>https://photos.google.com/share/AF1QipNWBzY_5qICNa4Fr6H1w1TjAxQR0oriKatBKhK52vLYUMJcf0MGsYELWl-hseZYLw/photo/AF1QipNhc9ZD4tRpenRR9MdhOU8bS_QLq3XVFpbagPUr?key=b3IxVy11bUt0SjZpb09RajhjdXYwSlIwb20wNkRn</t>
  </si>
  <si>
    <t>https://photos.google.com/share/AF1QipNWBzY_5qICNa4Fr6H1w1TjAxQR0oriKatBKhK52vLYUMJcf0MGsYELWl-hseZYLw/photo/AF1QipPI0mraWFxmNE8VFSWi6Fu4WSIZhhwD9ujhjxb3?key=b3IxVy11bUt0SjZpb09RajhjdXYwSlIwb20wNkRn</t>
  </si>
  <si>
    <t>https://photos.google.com/share/AF1QipNWBzY_5qICNa4Fr6H1w1TjAxQR0oriKatBKhK52vLYUMJcf0MGsYELWl-hseZYLw/photo/AF1QipOpKOc8gjeKWIgrdi-zXUqegTUM9VLbt87M6XQN?key=b3IxVy11bUt0SjZpb09RajhjdXYwSlIwb20wNkRn</t>
  </si>
  <si>
    <t>https://photos.google.com/share/AF1QipNWBzY_5qICNa4Fr6H1w1TjAxQR0oriKatBKhK52vLYUMJcf0MGsYELWl-hseZYLw/photo/AF1QipMUVgqNGJUCevLwOU0v6DqTk7qyxHYggM7WlMNG?key=b3IxVy11bUt0SjZpb09RajhjdXYwSlIwb20wNkRn</t>
  </si>
  <si>
    <t>https://photos.google.com/share/AF1QipNWBzY_5qICNa4Fr6H1w1TjAxQR0oriKatBKhK52vLYUMJcf0MGsYELWl-hseZYLw/photo/AF1QipPiimr7Z_P_3vjPkhSe9yFqXw600Dpk5wQFQJ__?key=b3IxVy11bUt0SjZpb09RajhjdXYwSlIwb20wNkRn</t>
  </si>
  <si>
    <t>https://photos.google.com/share/AF1QipNWBzY_5qICNa4Fr6H1w1TjAxQR0oriKatBKhK52vLYUMJcf0MGsYELWl-hseZYLw/photo/AF1QipOmsrOzrFCUyLSc80cqjO6T9EkSMRDmigC3kFae?key=b3IxVy11bUt0SjZpb09RajhjdXYwSlIwb20wNkRn</t>
  </si>
  <si>
    <t>https://photos.google.com/share/AF1QipNWBzY_5qICNa4Fr6H1w1TjAxQR0oriKatBKhK52vLYUMJcf0MGsYELWl-hseZYLw/photo/AF1QipOLorfJLN14j-qiqQxcmuE9MaTaLCOA2HyOgq_8?key=b3IxVy11bUt0SjZpb09RajhjdXYwSlIwb20wNkRn</t>
  </si>
  <si>
    <t>https://photos.google.com/share/AF1QipNWBzY_5qICNa4Fr6H1w1TjAxQR0oriKatBKhK52vLYUMJcf0MGsYELWl-hseZYLw/photo/AF1QipOeKe-rfd1s9KUTxCoqDIsJKjALmpzVOMgY5_Du?key=b3IxVy11bUt0SjZpb09RajhjdXYwSlIwb20wNkRn</t>
  </si>
  <si>
    <t>https://photos.google.com/share/AF1QipNWBzY_5qICNa4Fr6H1w1TjAxQR0oriKatBKhK52vLYUMJcf0MGsYELWl-hseZYLw/photo/AF1QipPoUu8Jj-w7O2dhRgHhQKb8LpLfyXoa_TtPRC_p?key=b3IxVy11bUt0SjZpb09RajhjdXYwSlIwb20wNkRn</t>
  </si>
  <si>
    <t>https://photos.google.com/share/AF1QipNWBzY_5qICNa4Fr6H1w1TjAxQR0oriKatBKhK52vLYUMJcf0MGsYELWl-hseZYLw/photo/AF1QipPXqqYJfvmoPxnO5c_ZdOHhw__SattMm_apy7cX?key=b3IxVy11bUt0SjZpb09RajhjdXYwSlIwb20wNkRn</t>
  </si>
  <si>
    <t>https://photos.google.com/share/AF1QipNWBzY_5qICNa4Fr6H1w1TjAxQR0oriKatBKhK52vLYUMJcf0MGsYELWl-hseZYLw/photo/AF1QipNl7O2Kf46ev07p-bE23faq-rH3AlbL4CxvCmTu?key=b3IxVy11bUt0SjZpb09RajhjdXYwSlIwb20wNkRn</t>
  </si>
  <si>
    <t>https://photos.google.com/share/AF1QipNWBzY_5qICNa4Fr6H1w1TjAxQR0oriKatBKhK52vLYUMJcf0MGsYELWl-hseZYLw/photo/AF1QipNRsYuLHRJx5jzaihASzYIUTKsroHaGAFE5xRT4?key=b3IxVy11bUt0SjZpb09RajhjdXYwSlIwb20wNkRn</t>
  </si>
  <si>
    <t>https://photos.google.com/share/AF1QipNWBzY_5qICNa4Fr6H1w1TjAxQR0oriKatBKhK52vLYUMJcf0MGsYELWl-hseZYLw/photo/AF1QipPfCwhS7vk-XoT2NrJDEGY2o2qKyLzZONDTHjod?key=b3IxVy11bUt0SjZpb09RajhjdXYwSlIwb20wNkRn</t>
  </si>
  <si>
    <t>https://photos.google.com/share/AF1QipNWBzY_5qICNa4Fr6H1w1TjAxQR0oriKatBKhK52vLYUMJcf0MGsYELWl-hseZYLw/photo/AF1QipNvbFWPNfV3ri3F_jnXytp2ZUERXOD8ixstqRh2?key=b3IxVy11bUt0SjZpb09RajhjdXYwSlIwb20wNkRn</t>
  </si>
  <si>
    <t>https://photos.google.com/share/AF1QipNWBzY_5qICNa4Fr6H1w1TjAxQR0oriKatBKhK52vLYUMJcf0MGsYELWl-hseZYLw/photo/AF1QipMbJqaZnporMZ7JF0YhbOc7o5rSG5eZGadMPaGi?key=b3IxVy11bUt0SjZpb09RajhjdXYwSlIwb20wNkRn</t>
  </si>
  <si>
    <t>https://photos.google.com/share/AF1QipNWBzY_5qICNa4Fr6H1w1TjAxQR0oriKatBKhK52vLYUMJcf0MGsYELWl-hseZYLw/photo/AF1QipNuqlhaCtQByeyeBxkNhJaz0RZRURjbiD9DuYDw?key=b3IxVy11bUt0SjZpb09RajhjdXYwSlIwb20wNkRn</t>
  </si>
  <si>
    <t>https://photos.google.com/share/AF1QipNWBzY_5qICNa4Fr6H1w1TjAxQR0oriKatBKhK52vLYUMJcf0MGsYELWl-hseZYLw/photo/AF1QipMm36OUPa0EL8QvQaGzPs_P_7XMywXE06Jmk0ou?key=b3IxVy11bUt0SjZpb09RajhjdXYwSlIwb20wNkRn</t>
  </si>
  <si>
    <t>https://photos.google.com/share/AF1QipNWBzY_5qICNa4Fr6H1w1TjAxQR0oriKatBKhK52vLYUMJcf0MGsYELWl-hseZYLw/photo/AF1QipPI5irFHKjbCfX4-KmeiRtiTuqj32HHnPrcGP4n?key=b3IxVy11bUt0SjZpb09RajhjdXYwSlIwb20wNkRn</t>
  </si>
  <si>
    <t>https://photos.google.com/share/AF1QipNWBzY_5qICNa4Fr6H1w1TjAxQR0oriKatBKhK52vLYUMJcf0MGsYELWl-hseZYLw/photo/AF1QipPld-uy85o_I49j1FsfWCiCBR4Pvu1E3dwBVmtu?key=b3IxVy11bUt0SjZpb09RajhjdXYwSlIwb20wNkRn</t>
  </si>
  <si>
    <t>https://photos.google.com/share/AF1QipNWBzY_5qICNa4Fr6H1w1TjAxQR0oriKatBKhK52vLYUMJcf0MGsYELWl-hseZYLw/photo/AF1QipNUI5R64M1essFNkTdJY7fgVCbNNd8iLcaQKt8E?key=b3IxVy11bUt0SjZpb09RajhjdXYwSlIwb20wNkRn</t>
  </si>
  <si>
    <t>https://photos.google.com/share/AF1QipNWBzY_5qICNa4Fr6H1w1TjAxQR0oriKatBKhK52vLYUMJcf0MGsYELWl-hseZYLw/photo/AF1QipM1G6YCyTcF79tbqa3E9-qZlAKMFjEZigjs5K4r?key=b3IxVy11bUt0SjZpb09RajhjdXYwSlIwb20wNkRn</t>
  </si>
  <si>
    <t>https://photos.google.com/share/AF1QipNWBzY_5qICNa4Fr6H1w1TjAxQR0oriKatBKhK52vLYUMJcf0MGsYELWl-hseZYLw/photo/AF1QipM6ZbiCT61MAgSpKSMgScN2S9MNiI0q8FHDQ_UA?key=b3IxVy11bUt0SjZpb09RajhjdXYwSlIwb20wNkRn</t>
  </si>
  <si>
    <t>https://photos.google.com/share/AF1QipNWBzY_5qICNa4Fr6H1w1TjAxQR0oriKatBKhK52vLYUMJcf0MGsYELWl-hseZYLw/photo/AF1QipPCEI-F-6ncgnaTEtQeh1GU2CwXWhcx8vyswIj2?key=b3IxVy11bUt0SjZpb09RajhjdXYwSlIwb20wNkRn</t>
  </si>
  <si>
    <t>https://photos.google.com/share/AF1QipNWBzY_5qICNa4Fr6H1w1TjAxQR0oriKatBKhK52vLYUMJcf0MGsYELWl-hseZYLw/photo/AF1QipPEJpUO7_ThgdkV0xOf0BckYJaTPWx09XYrhg53?key=b3IxVy11bUt0SjZpb09RajhjdXYwSlIwb20wNkRn</t>
  </si>
  <si>
    <t>https://photos.google.com/share/AF1QipNWBzY_5qICNa4Fr6H1w1TjAxQR0oriKatBKhK52vLYUMJcf0MGsYELWl-hseZYLw/photo/AF1QipNwrPgcDVtHqzRBbPwYUBIDUREccooqtQcDEw2r?key=b3IxVy11bUt0SjZpb09RajhjdXYwSlIwb20wNkRn</t>
  </si>
  <si>
    <t>https://photos.google.com/share/AF1QipNWBzY_5qICNa4Fr6H1w1TjAxQR0oriKatBKhK52vLYUMJcf0MGsYELWl-hseZYLw/photo/AF1QipM_aM_XdjiNH0zvxBC2ziSZ3-XVmRRxauFVeNgp?key=b3IxVy11bUt0SjZpb09RajhjdXYwSlIwb20wNkRn</t>
  </si>
  <si>
    <t>https://photos.google.com/share/AF1QipNWBzY_5qICNa4Fr6H1w1TjAxQR0oriKatBKhK52vLYUMJcf0MGsYELWl-hseZYLw/photo/AF1QipMBJuSS5QqUE8KDdm50kPdsFwvm9YshXJwIdPHx?key=b3IxVy11bUt0SjZpb09RajhjdXYwSlIwb20wNkRn</t>
  </si>
  <si>
    <t>https://photos.google.com/share/AF1QipNWBzY_5qICNa4Fr6H1w1TjAxQR0oriKatBKhK52vLYUMJcf0MGsYELWl-hseZYLw/photo/AF1QipN_vwWq54QnMGiAapjn5bqmZs8Il8ccbM4LRaKV?key=b3IxVy11bUt0SjZpb09RajhjdXYwSlIwb20wNkRn</t>
  </si>
  <si>
    <t>https://photos.google.com/share/AF1QipNWBzY_5qICNa4Fr6H1w1TjAxQR0oriKatBKhK52vLYUMJcf0MGsYELWl-hseZYLw/photo/AF1QipMM7UklFSp40zaTDfNBkMKGtnVIg5-fYqs7bm9q?key=b3IxVy11bUt0SjZpb09RajhjdXYwSlIwb20wNkRn</t>
  </si>
  <si>
    <t>https://photos.google.com/share/AF1QipNWBzY_5qICNa4Fr6H1w1TjAxQR0oriKatBKhK52vLYUMJcf0MGsYELWl-hseZYLw/photo/AF1QipNE_hcC-JcFTy3UieC-9t83HKyhP6hyTN6GIaLh?key=b3IxVy11bUt0SjZpb09RajhjdXYwSlIwb20wNkRn</t>
  </si>
  <si>
    <t>https://photos.google.com/share/AF1QipNWBzY_5qICNa4Fr6H1w1TjAxQR0oriKatBKhK52vLYUMJcf0MGsYELWl-hseZYLw/photo/AF1QipNqs4_IIu2qT2ybhhfe98iFGzwMifJyp41oXfAl?key=b3IxVy11bUt0SjZpb09RajhjdXYwSlIwb20wNkRn</t>
  </si>
  <si>
    <t>https://photos.google.com/share/AF1QipNWBzY_5qICNa4Fr6H1w1TjAxQR0oriKatBKhK52vLYUMJcf0MGsYELWl-hseZYLw/photo/AF1QipPhZdez6canoLU8gQkDvAA7Z7IDXCWpbjXv3JBC?key=b3IxVy11bUt0SjZpb09RajhjdXYwSlIwb20wNkRn</t>
  </si>
  <si>
    <t>https://photos.google.com/share/AF1QipNWBzY_5qICNa4Fr6H1w1TjAxQR0oriKatBKhK52vLYUMJcf0MGsYELWl-hseZYLw/photo/AF1QipMSpXIPhJPIehd9ny8lGjI5r6hM1A_bs-zFLUKA?key=b3IxVy11bUt0SjZpb09RajhjdXYwSlIwb20wNkRn</t>
  </si>
  <si>
    <t>https://photos.google.com/share/AF1QipNWBzY_5qICNa4Fr6H1w1TjAxQR0oriKatBKhK52vLYUMJcf0MGsYELWl-hseZYLw/photo/AF1QipOU-boi4a4W053TqX5u7fDEyV781ewqDtD9-4Y1?key=b3IxVy11bUt0SjZpb09RajhjdXYwSlIwb20wNkRn</t>
  </si>
  <si>
    <t>https://photos.google.com/share/AF1QipNWBzY_5qICNa4Fr6H1w1TjAxQR0oriKatBKhK52vLYUMJcf0MGsYELWl-hseZYLw/photo/AF1QipOKMW6Ay2f13HYgGCBlWLWzsZmygWpFp4ogjkFR?key=b3IxVy11bUt0SjZpb09RajhjdXYwSlIwb20wNkRn</t>
  </si>
  <si>
    <t>https://photos.google.com/share/AF1QipNWBzY_5qICNa4Fr6H1w1TjAxQR0oriKatBKhK52vLYUMJcf0MGsYELWl-hseZYLw/photo/AF1QipPGPzfVweTorXUc81ZQV_e2RV74CRClNKvD0X4N?key=b3IxVy11bUt0SjZpb09RajhjdXYwSlIwb20wNkRn</t>
  </si>
  <si>
    <t>https://photos.google.com/share/AF1QipNWBzY_5qICNa4Fr6H1w1TjAxQR0oriKatBKhK52vLYUMJcf0MGsYELWl-hseZYLw/photo/AF1QipP8J-jLm67I1rLxg9HdfGUI_q579LM679i_DbW3?key=b3IxVy11bUt0SjZpb09RajhjdXYwSlIwb20wNkRn</t>
  </si>
  <si>
    <t>https://photos.google.com/share/AF1QipNWBzY_5qICNa4Fr6H1w1TjAxQR0oriKatBKhK52vLYUMJcf0MGsYELWl-hseZYLw/photo/AF1QipMce02QurgOyvzvXIRMcEnEXSRD5WCvFTN6e1-T?key=b3IxVy11bUt0SjZpb09RajhjdXYwSlIwb20wNkRn</t>
  </si>
  <si>
    <t>https://photos.google.com/share/AF1QipNWBzY_5qICNa4Fr6H1w1TjAxQR0oriKatBKhK52vLYUMJcf0MGsYELWl-hseZYLw/photo/AF1QipPFMKKjnx22QzPGlRI4njDEF-YDp1GrRuztk7pg?key=b3IxVy11bUt0SjZpb09RajhjdXYwSlIwb20wNkRn</t>
  </si>
  <si>
    <t>https://photos.google.com/share/AF1QipNWBzY_5qICNa4Fr6H1w1TjAxQR0oriKatBKhK52vLYUMJcf0MGsYELWl-hseZYLw/photo/AF1QipMTYrEe3JJT_cMi26-61hPiCKRD-MSbQG533I0f?key=b3IxVy11bUt0SjZpb09RajhjdXYwSlIwb20wNkRn</t>
  </si>
  <si>
    <t>https://photos.google.com/share/AF1QipNWBzY_5qICNa4Fr6H1w1TjAxQR0oriKatBKhK52vLYUMJcf0MGsYELWl-hseZYLw/photo/AF1QipPXpNCdAIiCGCJe7dONVa0mamCPaK1LcAG8_lTC?key=b3IxVy11bUt0SjZpb09RajhjdXYwSlIwb20wNkRn</t>
  </si>
  <si>
    <t>https://photos.google.com/share/AF1QipNWBzY_5qICNa4Fr6H1w1TjAxQR0oriKatBKhK52vLYUMJcf0MGsYELWl-hseZYLw/photo/AF1QipOy_vCXKe5pG_5mMb63sKc_Cj19vX4iEnIXcOij?key=b3IxVy11bUt0SjZpb09RajhjdXYwSlIwb20wNkRn</t>
  </si>
  <si>
    <t>https://photos.google.com/share/AF1QipNWBzY_5qICNa4Fr6H1w1TjAxQR0oriKatBKhK52vLYUMJcf0MGsYELWl-hseZYLw/photo/AF1QipOorOVMeosmqDQrkE235ghqrCgaFSSuTs6Dq7-i?key=b3IxVy11bUt0SjZpb09RajhjdXYwSlIwb20wNkRn</t>
  </si>
  <si>
    <t>https://photos.google.com/share/AF1QipNWBzY_5qICNa4Fr6H1w1TjAxQR0oriKatBKhK52vLYUMJcf0MGsYELWl-hseZYLw/photo/AF1QipM8NyYm_kq5U2gvzo_hx9Lp98BIjgUbappxJu1H?key=b3IxVy11bUt0SjZpb09RajhjdXYwSlIwb20wNkRn</t>
  </si>
  <si>
    <t>https://photos.google.com/share/AF1QipNWBzY_5qICNa4Fr6H1w1TjAxQR0oriKatBKhK52vLYUMJcf0MGsYELWl-hseZYLw/photo/AF1QipND3M26qYOrqUNRvfdXWLIiLdlgh5Pmwpu9QPC5?key=b3IxVy11bUt0SjZpb09RajhjdXYwSlIwb20wNkRn</t>
  </si>
  <si>
    <t>https://photos.google.com/share/AF1QipNWBzY_5qICNa4Fr6H1w1TjAxQR0oriKatBKhK52vLYUMJcf0MGsYELWl-hseZYLw/photo/AF1QipNfx8R-Ng3eqSg2tCr4e-8pz-LXMmoCLwh86lbQ?key=b3IxVy11bUt0SjZpb09RajhjdXYwSlIwb20wNkRn</t>
  </si>
  <si>
    <t>https://photos.google.com/share/AF1QipNWBzY_5qICNa4Fr6H1w1TjAxQR0oriKatBKhK52vLYUMJcf0MGsYELWl-hseZYLw/photo/AF1QipMvDdsJp-nOe0DXOokjnI-yZWik_ElGvSUR2I5g?key=b3IxVy11bUt0SjZpb09RajhjdXYwSlIwb20wNkRn</t>
  </si>
  <si>
    <t>https://photos.google.com/share/AF1QipNWBzY_5qICNa4Fr6H1w1TjAxQR0oriKatBKhK52vLYUMJcf0MGsYELWl-hseZYLw/photo/AF1QipMCu6WV8qfCEzPTXRmgt5KkTd00U7d6XprK0bvf?key=b3IxVy11bUt0SjZpb09RajhjdXYwSlIwb20wNkRn</t>
  </si>
  <si>
    <t>https://photos.google.com/share/AF1QipNWBzY_5qICNa4Fr6H1w1TjAxQR0oriKatBKhK52vLYUMJcf0MGsYELWl-hseZYLw/photo/AF1QipPBAWqRe1LXLky42ng46dzSvxqORfHqzn6UbDR-?key=b3IxVy11bUt0SjZpb09RajhjdXYwSlIwb20wNkRn</t>
  </si>
  <si>
    <t>https://photos.google.com/share/AF1QipNWBzY_5qICNa4Fr6H1w1TjAxQR0oriKatBKhK52vLYUMJcf0MGsYELWl-hseZYLw/photo/AF1QipOsNECw2cgxLBckLXwDNhnrD5cSBAiALhZg3A3B?key=b3IxVy11bUt0SjZpb09RajhjdXYwSlIwb20wNkRn</t>
  </si>
  <si>
    <t>https://photos.google.com/share/AF1QipNWBzY_5qICNa4Fr6H1w1TjAxQR0oriKatBKhK52vLYUMJcf0MGsYELWl-hseZYLw/photo/AF1QipPBTwchYfL-ZZ14NyCon5PLDdcyAHBCMc5kl4ay?key=b3IxVy11bUt0SjZpb09RajhjdXYwSlIwb20wNkRn</t>
  </si>
  <si>
    <t>https://photos.google.com/share/AF1QipNWBzY_5qICNa4Fr6H1w1TjAxQR0oriKatBKhK52vLYUMJcf0MGsYELWl-hseZYLw/photo/AF1QipMkD4_LTlO4obwKPKIEWT6wxD8XmwECybO-QP7x?key=b3IxVy11bUt0SjZpb09RajhjdXYwSlIwb20wNkRn</t>
  </si>
  <si>
    <t>https://photos.google.com/share/AF1QipNWBzY_5qICNa4Fr6H1w1TjAxQR0oriKatBKhK52vLYUMJcf0MGsYELWl-hseZYLw/photo/AF1QipN83MIXW649gBUM2mejJubUhIUUZe1C1ksOwRfb?key=b3IxVy11bUt0SjZpb09RajhjdXYwSlIwb20wNkRn</t>
  </si>
  <si>
    <t>https://photos.google.com/share/AF1QipNWBzY_5qICNa4Fr6H1w1TjAxQR0oriKatBKhK52vLYUMJcf0MGsYELWl-hseZYLw/photo/AF1QipORh5S0k9XHHKLUFGcP26VfO53y8aK52ux8_1CB?key=b3IxVy11bUt0SjZpb09RajhjdXYwSlIwb20wNkRn</t>
  </si>
  <si>
    <t>https://photos.google.com/share/AF1QipNWBzY_5qICNa4Fr6H1w1TjAxQR0oriKatBKhK52vLYUMJcf0MGsYELWl-hseZYLw/photo/AF1QipOeIXsAOs6kEPIRRq3Ia54K1zGW2z0w2CqOqsdn?key=b3IxVy11bUt0SjZpb09RajhjdXYwSlIwb20wNkRn</t>
  </si>
  <si>
    <t>https://photos.google.com/share/AF1QipNWBzY_5qICNa4Fr6H1w1TjAxQR0oriKatBKhK52vLYUMJcf0MGsYELWl-hseZYLw/photo/AF1QipNNS0p97MuErm3TW3WJVgRfwiVNfODocF7VfkhZ?key=b3IxVy11bUt0SjZpb09RajhjdXYwSlIwb20wNkRn</t>
  </si>
  <si>
    <t>https://photos.google.com/share/AF1QipNWBzY_5qICNa4Fr6H1w1TjAxQR0oriKatBKhK52vLYUMJcf0MGsYELWl-hseZYLw/photo/AF1QipPW5yJMIIZzG8Jm4vW99AGXLiSp45l3MFeUMaO7?key=b3IxVy11bUt0SjZpb09RajhjdXYwSlIwb20wNkRn</t>
  </si>
  <si>
    <t>https://photos.google.com/share/AF1QipNWBzY_5qICNa4Fr6H1w1TjAxQR0oriKatBKhK52vLYUMJcf0MGsYELWl-hseZYLw/photo/AF1QipM4FoCw5cITBfmf3PnbajrrgcdzA35HW52tMsMY?key=b3IxVy11bUt0SjZpb09RajhjdXYwSlIwb20wNkRn</t>
  </si>
  <si>
    <t>https://photos.google.com/share/AF1QipNWBzY_5qICNa4Fr6H1w1TjAxQR0oriKatBKhK52vLYUMJcf0MGsYELWl-hseZYLw/photo/AF1QipNr7x6s7TeI8MG4Rs96wjgxYTFnJPsoeWPsw9xc?key=b3IxVy11bUt0SjZpb09RajhjdXYwSlIwb20wNkRn</t>
  </si>
  <si>
    <t>https://photos.google.com/share/AF1QipNWBzY_5qICNa4Fr6H1w1TjAxQR0oriKatBKhK52vLYUMJcf0MGsYELWl-hseZYLw/photo/AF1QipMABeZmRlK97MZYmpwJw_kYMT5D2XKQYsVBKiYT?key=b3IxVy11bUt0SjZpb09RajhjdXYwSlIwb20wNkRn</t>
  </si>
  <si>
    <t>https://photos.google.com/share/AF1QipNWBzY_5qICNa4Fr6H1w1TjAxQR0oriKatBKhK52vLYUMJcf0MGsYELWl-hseZYLw/photo/AF1QipOKB6-azWg8PwvTkZ4q9zPWzLb-sQaqjqn-9Lnl?key=b3IxVy11bUt0SjZpb09RajhjdXYwSlIwb20wNkRn</t>
  </si>
  <si>
    <t>https://photos.google.com/share/AF1QipNWBzY_5qICNa4Fr6H1w1TjAxQR0oriKatBKhK52vLYUMJcf0MGsYELWl-hseZYLw/photo/AF1QipOA2bp7LYCVHvq1i9fkoZSYQQ4KrE5Ob5nNyCn1?key=b3IxVy11bUt0SjZpb09RajhjdXYwSlIwb20wNkRn</t>
  </si>
  <si>
    <t>https://photos.google.com/share/AF1QipNWBzY_5qICNa4Fr6H1w1TjAxQR0oriKatBKhK52vLYUMJcf0MGsYELWl-hseZYLw/photo/AF1QipPVvYwMxSe4sZhaCnFL2KJD_m9H_CZgxvE51cG5?key=b3IxVy11bUt0SjZpb09RajhjdXYwSlIwb20wNkRn</t>
  </si>
  <si>
    <t>https://photos.google.com/share/AF1QipNWBzY_5qICNa4Fr6H1w1TjAxQR0oriKatBKhK52vLYUMJcf0MGsYELWl-hseZYLw/photo/AF1QipNoXlG7ywRO2spu1FsGYkBU7C0RACGRugis2qR0?key=b3IxVy11bUt0SjZpb09RajhjdXYwSlIwb20wNkRn</t>
  </si>
  <si>
    <t>https://photos.google.com/share/AF1QipNWBzY_5qICNa4Fr6H1w1TjAxQR0oriKatBKhK52vLYUMJcf0MGsYELWl-hseZYLw/photo/AF1QipO56niiQOFs-lj5MewxPtOBsMZaK5jaGV-rVmhm?key=b3IxVy11bUt0SjZpb09RajhjdXYwSlIwb20wNkRn</t>
  </si>
  <si>
    <t>https://photos.google.com/share/AF1QipNWBzY_5qICNa4Fr6H1w1TjAxQR0oriKatBKhK52vLYUMJcf0MGsYELWl-hseZYLw/photo/AF1QipPhR_4AancyG3LLlMTNfHfDbPmZaNqa2mjY4EdL?key=b3IxVy11bUt0SjZpb09RajhjdXYwSlIwb20wNkRn</t>
  </si>
  <si>
    <t>https://photos.google.com/share/AF1QipNWBzY_5qICNa4Fr6H1w1TjAxQR0oriKatBKhK52vLYUMJcf0MGsYELWl-hseZYLw/photo/AF1QipNcVr1Um513LSkaDRBXO1Ct3ilIshubMLSqoI9h?key=b3IxVy11bUt0SjZpb09RajhjdXYwSlIwb20wNkRn</t>
  </si>
  <si>
    <t>https://photos.google.com/share/AF1QipNWBzY_5qICNa4Fr6H1w1TjAxQR0oriKatBKhK52vLYUMJcf0MGsYELWl-hseZYLw/photo/AF1QipNEOIe9BIsT1bIn6tLt740p1VFyQhMLim6dwQUx?key=b3IxVy11bUt0SjZpb09RajhjdXYwSlIwb20wNkRn</t>
  </si>
  <si>
    <t>https://photos.google.com/share/AF1QipNWBzY_5qICNa4Fr6H1w1TjAxQR0oriKatBKhK52vLYUMJcf0MGsYELWl-hseZYLw/photo/AF1QipOHoTkJBKzNY64va68hKI_iH3PUCjBwvNxcFsPD?key=b3IxVy11bUt0SjZpb09RajhjdXYwSlIwb20wNkRn</t>
  </si>
  <si>
    <t>https://photos.google.com/share/AF1QipNWBzY_5qICNa4Fr6H1w1TjAxQR0oriKatBKhK52vLYUMJcf0MGsYELWl-hseZYLw/photo/AF1QipN3w-Xb3GR30-yBiitly_AVyJAAdlAJzbcSxmsV?key=b3IxVy11bUt0SjZpb09RajhjdXYwSlIwb20wNkRn</t>
  </si>
  <si>
    <t>https://photos.google.com/share/AF1QipNWBzY_5qICNa4Fr6H1w1TjAxQR0oriKatBKhK52vLYUMJcf0MGsYELWl-hseZYLw/photo/AF1QipOSFWLYfYFvr_BH_Na4tHCDLUjZRlcgmexdTvjn?key=b3IxVy11bUt0SjZpb09RajhjdXYwSlIwb20wNkRn</t>
  </si>
  <si>
    <t>https://photos.google.com/share/AF1QipNWBzY_5qICNa4Fr6H1w1TjAxQR0oriKatBKhK52vLYUMJcf0MGsYELWl-hseZYLw/photo/AF1QipPdNLvFhMwLj8xx8i5vn6qILLrjeeVvYu_Q5G0H?key=b3IxVy11bUt0SjZpb09RajhjdXYwSlIwb20wNkRn</t>
  </si>
  <si>
    <t>https://photos.google.com/share/AF1QipNWBzY_5qICNa4Fr6H1w1TjAxQR0oriKatBKhK52vLYUMJcf0MGsYELWl-hseZYLw/photo/AF1QipPntffrsHfmPwvGMz1ewWul2Jr5gBbYGgq1kC3Q?key=b3IxVy11bUt0SjZpb09RajhjdXYwSlIwb20wNkRn</t>
  </si>
  <si>
    <t>https://photos.google.com/share/AF1QipNWBzY_5qICNa4Fr6H1w1TjAxQR0oriKatBKhK52vLYUMJcf0MGsYELWl-hseZYLw/photo/AF1QipOhmXxOkSrANHd6NDyI55D15inlS2iuBw2Jb8LE?key=b3IxVy11bUt0SjZpb09RajhjdXYwSlIwb20wNkRn</t>
  </si>
  <si>
    <t>https://photos.google.com/share/AF1QipNWBzY_5qICNa4Fr6H1w1TjAxQR0oriKatBKhK52vLYUMJcf0MGsYELWl-hseZYLw/photo/AF1QipO-YQ8cT8iPO1B7m0M4SFEQGmLgyUZ2GJIvA_Si?key=b3IxVy11bUt0SjZpb09RajhjdXYwSlIwb20wNkRn</t>
  </si>
  <si>
    <t>https://photos.google.com/share/AF1QipNWBzY_5qICNa4Fr6H1w1TjAxQR0oriKatBKhK52vLYUMJcf0MGsYELWl-hseZYLw/photo/AF1QipMzfO0bzo8OALgAaUZbywnihNPdI7_sBfLDxNdT?key=b3IxVy11bUt0SjZpb09RajhjdXYwSlIwb20wNkRn</t>
  </si>
  <si>
    <t>https://photos.google.com/share/AF1QipNWBzY_5qICNa4Fr6H1w1TjAxQR0oriKatBKhK52vLYUMJcf0MGsYELWl-hseZYLw/photo/AF1QipP-p7o02QVFp2Nhfv43mUHn7oyNVMvWmUug38uF?key=b3IxVy11bUt0SjZpb09RajhjdXYwSlIwb20wNkRn</t>
  </si>
  <si>
    <t>https://photos.google.com/share/AF1QipNWBzY_5qICNa4Fr6H1w1TjAxQR0oriKatBKhK52vLYUMJcf0MGsYELWl-hseZYLw/photo/AF1QipNflATu57kV6zKrcoGV4QfpVLa6TSShF5VW53J2?key=b3IxVy11bUt0SjZpb09RajhjdXYwSlIwb20wNkRn</t>
  </si>
  <si>
    <t>https://photos.google.com/share/AF1QipNWBzY_5qICNa4Fr6H1w1TjAxQR0oriKatBKhK52vLYUMJcf0MGsYELWl-hseZYLw/photo/AF1QipPVexHVC7EttpzkxhmLugu46Pldlb2e1pLMDkh0?key=b3IxVy11bUt0SjZpb09RajhjdXYwSlIwb20wNkRn</t>
  </si>
  <si>
    <t>https://photos.google.com/share/AF1QipNWBzY_5qICNa4Fr6H1w1TjAxQR0oriKatBKhK52vLYUMJcf0MGsYELWl-hseZYLw/photo/AF1QipOjhLahHLAmFfLNchIGkWkg42Ej-82jrOeHE1PO?key=b3IxVy11bUt0SjZpb09RajhjdXYwSlIwb20wNkRn</t>
  </si>
  <si>
    <t>https://photos.google.com/share/AF1QipNWBzY_5qICNa4Fr6H1w1TjAxQR0oriKatBKhK52vLYUMJcf0MGsYELWl-hseZYLw/photo/AF1QipMJz6TrCD1OnhP46VxSjmMdjov9LJMSx3Cib1ZZ?key=b3IxVy11bUt0SjZpb09RajhjdXYwSlIwb20wNkRn</t>
  </si>
  <si>
    <t>https://photos.google.com/share/AF1QipNWBzY_5qICNa4Fr6H1w1TjAxQR0oriKatBKhK52vLYUMJcf0MGsYELWl-hseZYLw/photo/AF1QipNwVi9hCtZzTAYmM4VErrDV85J1grTC4a1pfV3V?key=b3IxVy11bUt0SjZpb09RajhjdXYwSlIwb20wNkRn</t>
  </si>
  <si>
    <t>https://photos.google.com/share/AF1QipNWBzY_5qICNa4Fr6H1w1TjAxQR0oriKatBKhK52vLYUMJcf0MGsYELWl-hseZYLw/photo/AF1QipOv6rxNVuzejVUQRSyVWwJ3y3gqdYVpy_HgM4U3?key=b3IxVy11bUt0SjZpb09RajhjdXYwSlIwb20wNkRn</t>
  </si>
  <si>
    <t>https://photos.google.com/share/AF1QipNWBzY_5qICNa4Fr6H1w1TjAxQR0oriKatBKhK52vLYUMJcf0MGsYELWl-hseZYLw/photo/AF1QipMO_h2Yw0azCy8aLYzQBhKpvX_zIqJSfbRem5Jx?key=b3IxVy11bUt0SjZpb09RajhjdXYwSlIwb20wNkRn</t>
  </si>
  <si>
    <t>https://photos.google.com/share/AF1QipNWBzY_5qICNa4Fr6H1w1TjAxQR0oriKatBKhK52vLYUMJcf0MGsYELWl-hseZYLw/photo/AF1QipPGAX3DEhnaCVn09O6wQZ1E6EY9U425WYg9O74m?key=b3IxVy11bUt0SjZpb09RajhjdXYwSlIwb20wNkRn</t>
  </si>
  <si>
    <t>https://photos.google.com/share/AF1QipNWBzY_5qICNa4Fr6H1w1TjAxQR0oriKatBKhK52vLYUMJcf0MGsYELWl-hseZYLw/photo/AF1QipMjrCnvC9h-daBhA7kx153O2van_vITzkS13VbS?key=b3IxVy11bUt0SjZpb09RajhjdXYwSlIwb20wNkRn</t>
  </si>
  <si>
    <t>https://photos.google.com/share/AF1QipNWBzY_5qICNa4Fr6H1w1TjAxQR0oriKatBKhK52vLYUMJcf0MGsYELWl-hseZYLw/photo/AF1QipNOic1csE7stz5oPJa4TPk60LUPEvYyaJrpH4Q4?key=b3IxVy11bUt0SjZpb09RajhjdXYwSlIwb20wNkRn</t>
  </si>
  <si>
    <t>https://photos.google.com/share/AF1QipNWBzY_5qICNa4Fr6H1w1TjAxQR0oriKatBKhK52vLYUMJcf0MGsYELWl-hseZYLw/photo/AF1QipOZjElMN55RpTzOJ8yNxoaK0tiL3-OfoSkeSIJe?key=b3IxVy11bUt0SjZpb09RajhjdXYwSlIwb20wNkRn</t>
  </si>
  <si>
    <t>https://photos.google.com/share/AF1QipNWBzY_5qICNa4Fr6H1w1TjAxQR0oriKatBKhK52vLYUMJcf0MGsYELWl-hseZYLw/photo/AF1QipOJWe8tycAFAzQkLThsd350fI8CHRfuZIwXpFIm?key=b3IxVy11bUt0SjZpb09RajhjdXYwSlIwb20wNkRn</t>
  </si>
  <si>
    <t>https://photos.google.com/share/AF1QipNWBzY_5qICNa4Fr6H1w1TjAxQR0oriKatBKhK52vLYUMJcf0MGsYELWl-hseZYLw/photo/AF1QipNdzddwQKINFIzhcYiXoAP8gk0ER8zOUMyTtU7q?key=b3IxVy11bUt0SjZpb09RajhjdXYwSlIwb20wNkRn</t>
  </si>
  <si>
    <t>https://photos.google.com/share/AF1QipNWBzY_5qICNa4Fr6H1w1TjAxQR0oriKatBKhK52vLYUMJcf0MGsYELWl-hseZYLw/photo/AF1QipNgpjL0sSYAi8BDx9UcWhOvtjaaQbhv67IYSUyk?key=b3IxVy11bUt0SjZpb09RajhjdXYwSlIwb20wNkRn</t>
  </si>
  <si>
    <t>https://photos.google.com/share/AF1QipNWBzY_5qICNa4Fr6H1w1TjAxQR0oriKatBKhK52vLYUMJcf0MGsYELWl-hseZYLw/photo/AF1QipOZ8aj6cdGZSfUcp-vAfH798c4i_XsITC3dLs68?key=b3IxVy11bUt0SjZpb09RajhjdXYwSlIwb20wNkRn</t>
  </si>
  <si>
    <t>https://photos.google.com/share/AF1QipNWBzY_5qICNa4Fr6H1w1TjAxQR0oriKatBKhK52vLYUMJcf0MGsYELWl-hseZYLw/photo/AF1QipOt_BRCk83vhCEdAwuytQd_i2wpX7ekRJGHObAk?key=b3IxVy11bUt0SjZpb09RajhjdXYwSlIwb20wNkRn</t>
  </si>
  <si>
    <t>https://photos.google.com/share/AF1QipNWBzY_5qICNa4Fr6H1w1TjAxQR0oriKatBKhK52vLYUMJcf0MGsYELWl-hseZYLw/photo/AF1QipN3zHGkLT1kCkjXyKA6jc6HuPXv33NS-UN8yGrx?key=b3IxVy11bUt0SjZpb09RajhjdXYwSlIwb20wNkRn</t>
  </si>
  <si>
    <t>https://photos.google.com/share/AF1QipNWBzY_5qICNa4Fr6H1w1TjAxQR0oriKatBKhK52vLYUMJcf0MGsYELWl-hseZYLw/photo/AF1QipMM4XSiWgwvC-6tnbLOjZwJ3HSyKEuVQv_GV5EW?key=b3IxVy11bUt0SjZpb09RajhjdXYwSlIwb20wNkRn</t>
  </si>
  <si>
    <t>https://photos.google.com/share/AF1QipNWBzY_5qICNa4Fr6H1w1TjAxQR0oriKatBKhK52vLYUMJcf0MGsYELWl-hseZYLw/photo/AF1QipNcnCrSWLeDfPQnV44QA_Geuu9OJ4N8fhhnRbMl?key=b3IxVy11bUt0SjZpb09RajhjdXYwSlIwb20wNkRn</t>
  </si>
  <si>
    <t>https://photos.google.com/share/AF1QipNWBzY_5qICNa4Fr6H1w1TjAxQR0oriKatBKhK52vLYUMJcf0MGsYELWl-hseZYLw/photo/AF1QipOLXfBRG422ni3wsZb1fOfv357xXjdHPwdzO28K?key=b3IxVy11bUt0SjZpb09RajhjdXYwSlIwb20wNkRn</t>
  </si>
  <si>
    <t>https://photos.google.com/share/AF1QipNWBzY_5qICNa4Fr6H1w1TjAxQR0oriKatBKhK52vLYUMJcf0MGsYELWl-hseZYLw/photo/AF1QipMygDqTgVsH4-e71GbGPvsSMKnR_sj8pZhO2Xfk?key=b3IxVy11bUt0SjZpb09RajhjdXYwSlIwb20wNkRn</t>
  </si>
  <si>
    <t>https://photos.google.com/share/AF1QipNWBzY_5qICNa4Fr6H1w1TjAxQR0oriKatBKhK52vLYUMJcf0MGsYELWl-hseZYLw/photo/AF1QipO-7jbDlAV4dil_01H69JtDW19-nReqCSVfYPGx?key=b3IxVy11bUt0SjZpb09RajhjdXYwSlIwb20wNkRn</t>
  </si>
  <si>
    <t>https://photos.google.com/share/AF1QipNWBzY_5qICNa4Fr6H1w1TjAxQR0oriKatBKhK52vLYUMJcf0MGsYELWl-hseZYLw/photo/AF1QipPEuv6mnz53wfxYXaaF8OO2nT-3bsKLxx7aojuH?key=b3IxVy11bUt0SjZpb09RajhjdXYwSlIwb20wNkRn</t>
  </si>
  <si>
    <t>https://photos.google.com/share/AF1QipMGZtxE3Y-2lKVrf1g639BczGsExO6mYCLvZciT6czz7vu0D__yIsO_x_GtTSDzSQ/photo/AF1QipOSh3axaQRZW79K_wrHVuSmQmXCs0W5FHUxc2c1?key=LWgtMERIUm9KU1Rfd2p4enBIVTY0M3o0ejUtVkdn</t>
  </si>
  <si>
    <t>https://photos.google.com/share/AF1QipMGZtxE3Y-2lKVrf1g639BczGsExO6mYCLvZciT6czz7vu0D__yIsO_x_GtTSDzSQ/photo/AF1QipNuJHqR2xjQt5pM-85RMQJt5f39LwVYlZDa8J9_?key=LWgtMERIUm9KU1Rfd2p4enBIVTY0M3o0ejUtVkdn</t>
  </si>
  <si>
    <t>https://photos.google.com/share/AF1QipMGZtxE3Y-2lKVrf1g639BczGsExO6mYCLvZciT6czz7vu0D__yIsO_x_GtTSDzSQ/photo/AF1QipNYoBwP3fAqDq70hV-KoNUDG6UO8rti3gPwqOtC?key=LWgtMERIUm9KU1Rfd2p4enBIVTY0M3o0ejUtVkdn</t>
  </si>
  <si>
    <t>https://photos.google.com/share/AF1QipMGZtxE3Y-2lKVrf1g639BczGsExO6mYCLvZciT6czz7vu0D__yIsO_x_GtTSDzSQ/photo/AF1QipObcV6TISsrcU8Zkv1XEzWuam3rbpF5MX7EG1oG?key=LWgtMERIUm9KU1Rfd2p4enBIVTY0M3o0ejUtVkdn</t>
  </si>
  <si>
    <t>https://photos.google.com/share/AF1QipMGZtxE3Y-2lKVrf1g639BczGsExO6mYCLvZciT6czz7vu0D__yIsO_x_GtTSDzSQ/photo/AF1QipPJGinWr62W37-W7HRqzxrNH7g6RRioIz5H_JuR?key=LWgtMERIUm9KU1Rfd2p4enBIVTY0M3o0ejUtVkdn</t>
  </si>
  <si>
    <t>https://photos.google.com/share/AF1QipMGZtxE3Y-2lKVrf1g639BczGsExO6mYCLvZciT6czz7vu0D__yIsO_x_GtTSDzSQ/photo/AF1QipO42jQFNq_RVzBm2TZydLUJMRIi_ZJpuUTXouE7?key=LWgtMERIUm9KU1Rfd2p4enBIVTY0M3o0ejUtVkdn</t>
  </si>
  <si>
    <t>https://photos.google.com/share/AF1QipMGZtxE3Y-2lKVrf1g639BczGsExO6mYCLvZciT6czz7vu0D__yIsO_x_GtTSDzSQ/photo/AF1QipM1EkSoZyrUnX89Lr_9WFi9-K7QPjGvrgBnqTSK?key=LWgtMERIUm9KU1Rfd2p4enBIVTY0M3o0ejUtVkdn</t>
  </si>
  <si>
    <t>https://photos.google.com/share/AF1QipMGZtxE3Y-2lKVrf1g639BczGsExO6mYCLvZciT6czz7vu0D__yIsO_x_GtTSDzSQ/photo/AF1QipP8nqXdRPr7io5BgQADWgn7Q69aa2GtfxegwTQr?key=LWgtMERIUm9KU1Rfd2p4enBIVTY0M3o0ejUtVkdn</t>
  </si>
  <si>
    <t>https://photos.google.com/share/AF1QipMGZtxE3Y-2lKVrf1g639BczGsExO6mYCLvZciT6czz7vu0D__yIsO_x_GtTSDzSQ/photo/AF1QipOg7ApE6fnkEUaQz3ZKFNiNWBNELhJB7FTqHL0D?key=LWgtMERIUm9KU1Rfd2p4enBIVTY0M3o0ejUtVkdn</t>
  </si>
  <si>
    <t>https://photos.google.com/share/AF1QipMGZtxE3Y-2lKVrf1g639BczGsExO6mYCLvZciT6czz7vu0D__yIsO_x_GtTSDzSQ/photo/AF1QipNku_xNlvDGbz3tywjoo-vrgB0wn3_No7S8ljKb?key=LWgtMERIUm9KU1Rfd2p4enBIVTY0M3o0ejUtVkdn</t>
  </si>
  <si>
    <t>https://photos.google.com/share/AF1QipMGZtxE3Y-2lKVrf1g639BczGsExO6mYCLvZciT6czz7vu0D__yIsO_x_GtTSDzSQ/photo/AF1QipM072bs-j6sQfz7KSfytWKUKrCVVyFvDn6mubNJ?key=LWgtMERIUm9KU1Rfd2p4enBIVTY0M3o0ejUtVkdn</t>
  </si>
  <si>
    <t>https://photos.google.com/share/AF1QipMGZtxE3Y-2lKVrf1g639BczGsExO6mYCLvZciT6czz7vu0D__yIsO_x_GtTSDzSQ/photo/AF1QipPIgcokyn0CTpm8iZRPaqX-3MkS5WwgjVRG_T6C?key=LWgtMERIUm9KU1Rfd2p4enBIVTY0M3o0ejUtVkdn</t>
  </si>
  <si>
    <t>https://photos.google.com/share/AF1QipMGZtxE3Y-2lKVrf1g639BczGsExO6mYCLvZciT6czz7vu0D__yIsO_x_GtTSDzSQ/photo/AF1QipN3hIyEg4I83h2xCIM6k6xZvdtI2ZdIbAVJPuP3?key=LWgtMERIUm9KU1Rfd2p4enBIVTY0M3o0ejUtVkdn</t>
  </si>
  <si>
    <t>https://photos.google.com/share/AF1QipMGZtxE3Y-2lKVrf1g639BczGsExO6mYCLvZciT6czz7vu0D__yIsO_x_GtTSDzSQ/photo/AF1QipPgtOp7DNPcUOHB0fpltosGt0mrqK_bWs3XEw_n?key=LWgtMERIUm9KU1Rfd2p4enBIVTY0M3o0ejUtVkdn</t>
  </si>
  <si>
    <t>https://photos.google.com/share/AF1QipMGZtxE3Y-2lKVrf1g639BczGsExO6mYCLvZciT6czz7vu0D__yIsO_x_GtTSDzSQ/photo/AF1QipOu2FpUM4DYM0EG1eG9agfIdMDzL8518LufYicK?key=LWgtMERIUm9KU1Rfd2p4enBIVTY0M3o0ejUtVkdn</t>
  </si>
  <si>
    <t>https://photos.google.com/share/AF1QipMGZtxE3Y-2lKVrf1g639BczGsExO6mYCLvZciT6czz7vu0D__yIsO_x_GtTSDzSQ/photo/AF1QipNkxH5Dq7I3VJCCJdx_JvPOaz7IP3kjHs43n6Pv?key=LWgtMERIUm9KU1Rfd2p4enBIVTY0M3o0ejUtVkdn</t>
  </si>
  <si>
    <t>https://photos.google.com/share/AF1QipMGZtxE3Y-2lKVrf1g639BczGsExO6mYCLvZciT6czz7vu0D__yIsO_x_GtTSDzSQ/photo/AF1QipNpisb_v8VTkjDa7yTe1D70JW_GEVfx0G81UEGy?key=LWgtMERIUm9KU1Rfd2p4enBIVTY0M3o0ejUtVkdn</t>
  </si>
  <si>
    <t>https://photos.google.com/share/AF1QipMGZtxE3Y-2lKVrf1g639BczGsExO6mYCLvZciT6czz7vu0D__yIsO_x_GtTSDzSQ/photo/AF1QipPasDT4s1z_H7NeKMaw1Vkw5QKVyDiY8x_5dDa8?key=LWgtMERIUm9KU1Rfd2p4enBIVTY0M3o0ejUtVkdn</t>
  </si>
  <si>
    <t>https://photos.google.com/share/AF1QipMGZtxE3Y-2lKVrf1g639BczGsExO6mYCLvZciT6czz7vu0D__yIsO_x_GtTSDzSQ/photo/AF1QipMGlb5_mN7n8kaYr8CvguGJ2_7e17CpoemlpOZs?key=LWgtMERIUm9KU1Rfd2p4enBIVTY0M3o0ejUtVkdn</t>
  </si>
  <si>
    <t>https://photos.google.com/share/AF1QipMGZtxE3Y-2lKVrf1g639BczGsExO6mYCLvZciT6czz7vu0D__yIsO_x_GtTSDzSQ/photo/AF1QipO64rsSSJaShzDQieFHI2vqQ9tP0a4ly1OG2UMc?key=LWgtMERIUm9KU1Rfd2p4enBIVTY0M3o0ejUtVkdn</t>
  </si>
  <si>
    <t>https://photos.google.com/share/AF1QipMGZtxE3Y-2lKVrf1g639BczGsExO6mYCLvZciT6czz7vu0D__yIsO_x_GtTSDzSQ/photo/AF1QipMq5Sj9du2pzlymxFhrrD62rZn3W9UfHcISrO9i?key=LWgtMERIUm9KU1Rfd2p4enBIVTY0M3o0ejUtVkdn</t>
  </si>
  <si>
    <t>https://photos.google.com/share/AF1QipMGZtxE3Y-2lKVrf1g639BczGsExO6mYCLvZciT6czz7vu0D__yIsO_x_GtTSDzSQ/photo/AF1QipMNiT8URNUXYq7__qieW0nhTAQceOOOP6ZH63pX?key=LWgtMERIUm9KU1Rfd2p4enBIVTY0M3o0ejUtVkdn</t>
  </si>
  <si>
    <t>https://photos.google.com/share/AF1QipMGZtxE3Y-2lKVrf1g639BczGsExO6mYCLvZciT6czz7vu0D__yIsO_x_GtTSDzSQ/photo/AF1QipO6FvijBoYVWGxF7Ey2oS_aYRBqsTMJWtL_gy_7?key=LWgtMERIUm9KU1Rfd2p4enBIVTY0M3o0ejUtVkdn</t>
  </si>
  <si>
    <t>https://photos.google.com/share/AF1QipMGZtxE3Y-2lKVrf1g639BczGsExO6mYCLvZciT6czz7vu0D__yIsO_x_GtTSDzSQ/photo/AF1QipMnGp7fcwnVf1TRcodW0qwxgY8o4PFeveuL5Rh0?key=LWgtMERIUm9KU1Rfd2p4enBIVTY0M3o0ejUtVkdn</t>
  </si>
  <si>
    <t>https://photos.google.com/share/AF1QipMGZtxE3Y-2lKVrf1g639BczGsExO6mYCLvZciT6czz7vu0D__yIsO_x_GtTSDzSQ/photo/AF1QipMph_b63EZGh47IIrbGFCg0lK5uSq_qSsGuAHaH?key=LWgtMERIUm9KU1Rfd2p4enBIVTY0M3o0ejUtVkdn</t>
  </si>
  <si>
    <t>https://photos.google.com/share/AF1QipMGZtxE3Y-2lKVrf1g639BczGsExO6mYCLvZciT6czz7vu0D__yIsO_x_GtTSDzSQ/photo/AF1QipNDpRhWKWp4Ts6vL9WbBkvVWfCgt2a7aCvYBQVP?key=LWgtMERIUm9KU1Rfd2p4enBIVTY0M3o0ejUtVkdn</t>
  </si>
  <si>
    <t>https://photos.google.com/share/AF1QipMGZtxE3Y-2lKVrf1g639BczGsExO6mYCLvZciT6czz7vu0D__yIsO_x_GtTSDzSQ/photo/AF1QipMAr0xXZOoUHcjNPmihMPnQVUthRY6tV-kDlWdN?key=LWgtMERIUm9KU1Rfd2p4enBIVTY0M3o0ejUtVkdn</t>
  </si>
  <si>
    <t>https://photos.google.com/share/AF1QipMGZtxE3Y-2lKVrf1g639BczGsExO6mYCLvZciT6czz7vu0D__yIsO_x_GtTSDzSQ/photo/AF1QipOFzYiAiVrsfVBzN8jJUiJoikHK2ZQ7n2sdR1Os?key=LWgtMERIUm9KU1Rfd2p4enBIVTY0M3o0ejUtVkdn</t>
  </si>
  <si>
    <t>https://photos.google.com/share/AF1QipMGZtxE3Y-2lKVrf1g639BczGsExO6mYCLvZciT6czz7vu0D__yIsO_x_GtTSDzSQ/photo/AF1QipMFqTwgfSfa7r9-34LiYNT5tXssIriGwMkSuC9c?key=LWgtMERIUm9KU1Rfd2p4enBIVTY0M3o0ejUtVkdn</t>
  </si>
  <si>
    <t>https://photos.google.com/share/AF1QipMGZtxE3Y-2lKVrf1g639BczGsExO6mYCLvZciT6czz7vu0D__yIsO_x_GtTSDzSQ/photo/AF1QipP3P5w-mGHQbqy_Hr58bJdufJg8WUyO5kgRhQyt?key=LWgtMERIUm9KU1Rfd2p4enBIVTY0M3o0ejUtVkdn</t>
  </si>
  <si>
    <t>https://photos.google.com/share/AF1QipMGZtxE3Y-2lKVrf1g639BczGsExO6mYCLvZciT6czz7vu0D__yIsO_x_GtTSDzSQ/photo/AF1QipN_yT7SNLOol88IBkYyZMvrSVZqZEeUJJOg6C9A?key=LWgtMERIUm9KU1Rfd2p4enBIVTY0M3o0ejUtVkdn</t>
  </si>
  <si>
    <t>https://photos.google.com/share/AF1QipMGZtxE3Y-2lKVrf1g639BczGsExO6mYCLvZciT6czz7vu0D__yIsO_x_GtTSDzSQ/photo/AF1QipMTFee14Ez2f8dVgDdohyI7M6G9b5aGoQ2cN_zD?key=LWgtMERIUm9KU1Rfd2p4enBIVTY0M3o0ejUtVkdn</t>
  </si>
  <si>
    <t>https://photos.google.com/share/AF1QipMGZtxE3Y-2lKVrf1g639BczGsExO6mYCLvZciT6czz7vu0D__yIsO_x_GtTSDzSQ/photo/AF1QipPJlEIkNcRsrCKP4DjLjeU_cw65T5kUxIyjv8na?key=LWgtMERIUm9KU1Rfd2p4enBIVTY0M3o0ejUtVkdn</t>
  </si>
  <si>
    <t>https://photos.google.com/share/AF1QipMGZtxE3Y-2lKVrf1g639BczGsExO6mYCLvZciT6czz7vu0D__yIsO_x_GtTSDzSQ/photo/AF1QipPuEVvQ0__j5fH37gd5eOliC0NPI8jF7pY7wBX6?key=LWgtMERIUm9KU1Rfd2p4enBIVTY0M3o0ejUtVkdn</t>
  </si>
  <si>
    <t>https://photos.google.com/share/AF1QipMGZtxE3Y-2lKVrf1g639BczGsExO6mYCLvZciT6czz7vu0D__yIsO_x_GtTSDzSQ/photo/AF1QipOIEvIWGDoJ3UzNsWT1VQNhbKdyyPDWuRplxIg-?key=LWgtMERIUm9KU1Rfd2p4enBIVTY0M3o0ejUtVkdn</t>
  </si>
  <si>
    <t>https://photos.google.com/share/AF1QipMGZtxE3Y-2lKVrf1g639BczGsExO6mYCLvZciT6czz7vu0D__yIsO_x_GtTSDzSQ/photo/AF1QipMp7BUYsdvKEdUPVE1fWubFXOJi5tHOg1r9wYzW?key=LWgtMERIUm9KU1Rfd2p4enBIVTY0M3o0ejUtVkdn</t>
  </si>
  <si>
    <t>https://photos.google.com/share/AF1QipMGZtxE3Y-2lKVrf1g639BczGsExO6mYCLvZciT6czz7vu0D__yIsO_x_GtTSDzSQ/photo/AF1QipOHrbwyP0KVudZZ6mIGdlqn1QGuZ8pY2pCeDZ_n?key=LWgtMERIUm9KU1Rfd2p4enBIVTY0M3o0ejUtVkdn</t>
  </si>
  <si>
    <t>https://photos.google.com/share/AF1QipMGZtxE3Y-2lKVrf1g639BczGsExO6mYCLvZciT6czz7vu0D__yIsO_x_GtTSDzSQ/photo/AF1QipOx8aNNIwK3wPP4e5olfp_q5X9o5A0h7pj_4VV7?key=LWgtMERIUm9KU1Rfd2p4enBIVTY0M3o0ejUtVkdn</t>
  </si>
  <si>
    <t>https://photos.google.com/share/AF1QipMGZtxE3Y-2lKVrf1g639BczGsExO6mYCLvZciT6czz7vu0D__yIsO_x_GtTSDzSQ/photo/AF1QipO4BNqSL2eoLd_vbRlv-e4Fb0N8SUWrHJuBXfZE?key=LWgtMERIUm9KU1Rfd2p4enBIVTY0M3o0ejUtVkdn</t>
  </si>
  <si>
    <t>https://photos.google.com/share/AF1QipMGZtxE3Y-2lKVrf1g639BczGsExO6mYCLvZciT6czz7vu0D__yIsO_x_GtTSDzSQ/photo/AF1QipMtoBi4IXhdKzb2Pztfiqbs99Y3CgZClOl8Y7ns?key=LWgtMERIUm9KU1Rfd2p4enBIVTY0M3o0ejUtVkdn</t>
  </si>
  <si>
    <t>https://photos.google.com/share/AF1QipMGZtxE3Y-2lKVrf1g639BczGsExO6mYCLvZciT6czz7vu0D__yIsO_x_GtTSDzSQ/photo/AF1QipNYvEzwtNNwOadlRL6-qLxvGfSxACf12X6nmb0c?key=LWgtMERIUm9KU1Rfd2p4enBIVTY0M3o0ejUtVkdn</t>
  </si>
  <si>
    <t>https://photos.google.com/share/AF1QipMGZtxE3Y-2lKVrf1g639BczGsExO6mYCLvZciT6czz7vu0D__yIsO_x_GtTSDzSQ/photo/AF1QipNqdQ8aP-2dx9iv7Kwf9Am1De_-RLSihbYWyYN-?key=LWgtMERIUm9KU1Rfd2p4enBIVTY0M3o0ejUtVkdn</t>
  </si>
  <si>
    <t>https://photos.google.com/share/AF1QipMGZtxE3Y-2lKVrf1g639BczGsExO6mYCLvZciT6czz7vu0D__yIsO_x_GtTSDzSQ/photo/AF1QipMg_qnShVAA6pIVJlC-h1_E5Shs-JSL6VQ0XHGu?key=LWgtMERIUm9KU1Rfd2p4enBIVTY0M3o0ejUtVkdn</t>
  </si>
  <si>
    <t>https://photos.google.com/share/AF1QipMGZtxE3Y-2lKVrf1g639BczGsExO6mYCLvZciT6czz7vu0D__yIsO_x_GtTSDzSQ/photo/AF1QipN2D6gONvvMdy8IQdV-f4C3m-ux0juD9oL8Sjou?key=LWgtMERIUm9KU1Rfd2p4enBIVTY0M3o0ejUtVkdn</t>
  </si>
  <si>
    <t>https://photos.google.com/share/AF1QipMGZtxE3Y-2lKVrf1g639BczGsExO6mYCLvZciT6czz7vu0D__yIsO_x_GtTSDzSQ/photo/AF1QipMCX3vNo7wsGcwbhRTGQyHKjrkKYN2-L2JuYJqh?key=LWgtMERIUm9KU1Rfd2p4enBIVTY0M3o0ejUtVkdn</t>
  </si>
  <si>
    <t>https://photos.google.com/share/AF1QipMGZtxE3Y-2lKVrf1g639BczGsExO6mYCLvZciT6czz7vu0D__yIsO_x_GtTSDzSQ/photo/AF1QipOdkaqTce4UNRk7m1leRbjautlnDkPb0sdpO376?key=LWgtMERIUm9KU1Rfd2p4enBIVTY0M3o0ejUtVkdn</t>
  </si>
  <si>
    <t>https://photos.google.com/share/AF1QipMGZtxE3Y-2lKVrf1g639BczGsExO6mYCLvZciT6czz7vu0D__yIsO_x_GtTSDzSQ/photo/AF1QipPXO59WmVIz0LCQFIMYiQwpprX_QFEEXm-iw7rQ?key=LWgtMERIUm9KU1Rfd2p4enBIVTY0M3o0ejUtVkdn</t>
  </si>
  <si>
    <t>https://photos.google.com/share/AF1QipMGZtxE3Y-2lKVrf1g639BczGsExO6mYCLvZciT6czz7vu0D__yIsO_x_GtTSDzSQ/photo/AF1QipMgSbwhOsypP_IlNejwokrCM9Cp6TrDJv3mKW-a?key=LWgtMERIUm9KU1Rfd2p4enBIVTY0M3o0ejUtVkdn</t>
  </si>
  <si>
    <t>https://photos.google.com/share/AF1QipMGZtxE3Y-2lKVrf1g639BczGsExO6mYCLvZciT6czz7vu0D__yIsO_x_GtTSDzSQ/photo/AF1QipMI2ztbvxYGndKGZx_yTu2YeKV3kyBGTrFvypHY?key=LWgtMERIUm9KU1Rfd2p4enBIVTY0M3o0ejUtVkdn</t>
  </si>
  <si>
    <t>https://photos.google.com/share/AF1QipMGZtxE3Y-2lKVrf1g639BczGsExO6mYCLvZciT6czz7vu0D__yIsO_x_GtTSDzSQ/photo/AF1QipOFv1ekTa-RrIvbofCwUqNX4_kKDcZJf12GrcnI?key=LWgtMERIUm9KU1Rfd2p4enBIVTY0M3o0ejUtVkdn</t>
  </si>
  <si>
    <t>https://photos.google.com/share/AF1QipMGZtxE3Y-2lKVrf1g639BczGsExO6mYCLvZciT6czz7vu0D__yIsO_x_GtTSDzSQ/photo/AF1QipPyRbGLzD9GEmP7R2ozsJcg547SFpTOJBtbiaMx?key=LWgtMERIUm9KU1Rfd2p4enBIVTY0M3o0ejUtVkdn</t>
  </si>
  <si>
    <t>https://photos.google.com/share/AF1QipMGZtxE3Y-2lKVrf1g639BczGsExO6mYCLvZciT6czz7vu0D__yIsO_x_GtTSDzSQ/photo/AF1QipNL4pzANrDMBOBV2M4iEFQgXCGtZNS1caDIuH_A?key=LWgtMERIUm9KU1Rfd2p4enBIVTY0M3o0ejUtVkdn</t>
  </si>
  <si>
    <t>https://photos.google.com/share/AF1QipMGZtxE3Y-2lKVrf1g639BczGsExO6mYCLvZciT6czz7vu0D__yIsO_x_GtTSDzSQ/photo/AF1QipPB2lx1fSPx2W0_tK2TnotC3iF1G8JmjWaRv-DX?key=LWgtMERIUm9KU1Rfd2p4enBIVTY0M3o0ejUtVkdn</t>
  </si>
  <si>
    <t>https://photos.google.com/share/AF1QipMGZtxE3Y-2lKVrf1g639BczGsExO6mYCLvZciT6czz7vu0D__yIsO_x_GtTSDzSQ/photo/AF1QipOpdFwz-4M8Gwpy7bLKPVY41XDKHjhEc0UF9Z9W?key=LWgtMERIUm9KU1Rfd2p4enBIVTY0M3o0ejUtVkdn</t>
  </si>
  <si>
    <t>https://photos.google.com/share/AF1QipMGZtxE3Y-2lKVrf1g639BczGsExO6mYCLvZciT6czz7vu0D__yIsO_x_GtTSDzSQ/photo/AF1QipMKzhws5ftlolJuSyRSULcPltjeXj0-6FZNXPMp?key=LWgtMERIUm9KU1Rfd2p4enBIVTY0M3o0ejUtVkdn</t>
  </si>
  <si>
    <t>https://photos.google.com/share/AF1QipMGZtxE3Y-2lKVrf1g639BczGsExO6mYCLvZciT6czz7vu0D__yIsO_x_GtTSDzSQ/photo/AF1QipMwfalmgmxPxVUSyVW1YF33D0_CEKY-UKFlrYjz?key=LWgtMERIUm9KU1Rfd2p4enBIVTY0M3o0ejUtVkdn</t>
  </si>
  <si>
    <t>https://photos.google.com/share/AF1QipMGZtxE3Y-2lKVrf1g639BczGsExO6mYCLvZciT6czz7vu0D__yIsO_x_GtTSDzSQ/photo/AF1QipO9tftsYNfOAhMMW-NRhygLAjoLh1PVR9VN8nYv?key=LWgtMERIUm9KU1Rfd2p4enBIVTY0M3o0ejUtVkdn</t>
  </si>
  <si>
    <t>https://photos.google.com/share/AF1QipMGZtxE3Y-2lKVrf1g639BczGsExO6mYCLvZciT6czz7vu0D__yIsO_x_GtTSDzSQ/photo/AF1QipPimnnQlidcAMobJoih7FC4SnDVXWXbWNxKS0ay?key=LWgtMERIUm9KU1Rfd2p4enBIVTY0M3o0ejUtVkdn</t>
  </si>
  <si>
    <t>https://photos.google.com/share/AF1QipMGZtxE3Y-2lKVrf1g639BczGsExO6mYCLvZciT6czz7vu0D__yIsO_x_GtTSDzSQ/photo/AF1QipMXLCccqoLtQYJZDs4bhVyOeLM3vq6GXS85c66L?key=LWgtMERIUm9KU1Rfd2p4enBIVTY0M3o0ejUtVkdn</t>
  </si>
  <si>
    <t>https://photos.google.com/share/AF1QipMGZtxE3Y-2lKVrf1g639BczGsExO6mYCLvZciT6czz7vu0D__yIsO_x_GtTSDzSQ/photo/AF1QipNn3nnwBam-iPFrZehCawjPLgBDUh_EAjHygJMY?key=LWgtMERIUm9KU1Rfd2p4enBIVTY0M3o0ejUtVkdn</t>
  </si>
  <si>
    <t>https://photos.google.com/share/AF1QipMGZtxE3Y-2lKVrf1g639BczGsExO6mYCLvZciT6czz7vu0D__yIsO_x_GtTSDzSQ/photo/AF1QipNgIL1QgnEFIcHrL5fJrwKRn3DyUoBmLCBIKplt?key=LWgtMERIUm9KU1Rfd2p4enBIVTY0M3o0ejUtVkdn</t>
  </si>
  <si>
    <t>https://photos.google.com/share/AF1QipMGZtxE3Y-2lKVrf1g639BczGsExO6mYCLvZciT6czz7vu0D__yIsO_x_GtTSDzSQ/photo/AF1QipNrjACHIfiGomznrwltxmlPqVHHAgM8EyAHkP16?key=LWgtMERIUm9KU1Rfd2p4enBIVTY0M3o0ejUtVkdn</t>
  </si>
  <si>
    <t>https://photos.google.com/share/AF1QipMGZtxE3Y-2lKVrf1g639BczGsExO6mYCLvZciT6czz7vu0D__yIsO_x_GtTSDzSQ/photo/AF1QipN4Jqbxnn4VeNeKDlt_7Xt1YJOsem64_IFp4MOj?key=LWgtMERIUm9KU1Rfd2p4enBIVTY0M3o0ejUtVkdn</t>
  </si>
  <si>
    <t>https://photos.google.com/share/AF1QipMGZtxE3Y-2lKVrf1g639BczGsExO6mYCLvZciT6czz7vu0D__yIsO_x_GtTSDzSQ/photo/AF1QipMPFg10MpqWL4pyuM0s692AKWiRTN5mwmO8YAsL?key=LWgtMERIUm9KU1Rfd2p4enBIVTY0M3o0ejUtVkdn</t>
  </si>
  <si>
    <t>https://photos.google.com/share/AF1QipMGZtxE3Y-2lKVrf1g639BczGsExO6mYCLvZciT6czz7vu0D__yIsO_x_GtTSDzSQ/photo/AF1QipO31h9fvSGWqrpMS9n5sYGjrTXQgjhed8VdAqTh?key=LWgtMERIUm9KU1Rfd2p4enBIVTY0M3o0ejUtVkdn</t>
  </si>
  <si>
    <t>https://photos.google.com/share/AF1QipMGZtxE3Y-2lKVrf1g639BczGsExO6mYCLvZciT6czz7vu0D__yIsO_x_GtTSDzSQ/photo/AF1QipMhQLy2tgEM0li0EYFhPfKPihuyoKyaBPz63ybR?key=LWgtMERIUm9KU1Rfd2p4enBIVTY0M3o0ejUtVkdn</t>
  </si>
  <si>
    <t>https://photos.google.com/share/AF1QipMGZtxE3Y-2lKVrf1g639BczGsExO6mYCLvZciT6czz7vu0D__yIsO_x_GtTSDzSQ/photo/AF1QipPFkYuq1H7LTU_cmnl1W2GbOvVoQlDeF59L4nhk?key=LWgtMERIUm9KU1Rfd2p4enBIVTY0M3o0ejUtVkdn</t>
  </si>
  <si>
    <t>https://photos.google.com/share/AF1QipMGZtxE3Y-2lKVrf1g639BczGsExO6mYCLvZciT6czz7vu0D__yIsO_x_GtTSDzSQ/photo/AF1QipNNdS3mTrjxoVljxAxjvI5z5EX9QI6L57re6hHU?key=LWgtMERIUm9KU1Rfd2p4enBIVTY0M3o0ejUtVkdn</t>
  </si>
  <si>
    <t>https://photos.google.com/share/AF1QipMGZtxE3Y-2lKVrf1g639BczGsExO6mYCLvZciT6czz7vu0D__yIsO_x_GtTSDzSQ/photo/AF1QipNkQiciC2fCUYg7zQ0bZHOj28I4MPeDVFVa4Z9t?key=LWgtMERIUm9KU1Rfd2p4enBIVTY0M3o0ejUtVkdn</t>
  </si>
  <si>
    <t>https://photos.google.com/share/AF1QipMGZtxE3Y-2lKVrf1g639BczGsExO6mYCLvZciT6czz7vu0D__yIsO_x_GtTSDzSQ/photo/AF1QipM1PEL22jz5yW6Xysxc0WQZOdFeIYiVe1MM5poR?key=LWgtMERIUm9KU1Rfd2p4enBIVTY0M3o0ejUtVkdn</t>
  </si>
  <si>
    <t>https://photos.google.com/share/AF1QipMGZtxE3Y-2lKVrf1g639BczGsExO6mYCLvZciT6czz7vu0D__yIsO_x_GtTSDzSQ/photo/AF1QipNyU8d10zUadk3-trxOWKGDpuORuG2XOqj9q84S?key=LWgtMERIUm9KU1Rfd2p4enBIVTY0M3o0ejUtVkdn</t>
  </si>
  <si>
    <t>https://photos.google.com/share/AF1QipMGZtxE3Y-2lKVrf1g639BczGsExO6mYCLvZciT6czz7vu0D__yIsO_x_GtTSDzSQ/photo/AF1QipMVpHagyY2jxnJwsW3d2udB5VIKavU1Z6fVJLyl?key=LWgtMERIUm9KU1Rfd2p4enBIVTY0M3o0ejUtVkdn</t>
  </si>
  <si>
    <t>https://photos.google.com/share/AF1QipMGZtxE3Y-2lKVrf1g639BczGsExO6mYCLvZciT6czz7vu0D__yIsO_x_GtTSDzSQ/photo/AF1QipOLpbE-40C2VxAhbaSYCdk7_HiG_uBf6gtyo4Jm?key=LWgtMERIUm9KU1Rfd2p4enBIVTY0M3o0ejUtVkdn</t>
  </si>
  <si>
    <t>https://photos.google.com/share/AF1QipMGZtxE3Y-2lKVrf1g639BczGsExO6mYCLvZciT6czz7vu0D__yIsO_x_GtTSDzSQ/photo/AF1QipPLej7ryzoeE-6SYELMbdXkDK1M7mXGVb31A8_v?key=LWgtMERIUm9KU1Rfd2p4enBIVTY0M3o0ejUtVkdn</t>
  </si>
  <si>
    <t>https://photos.google.com/share/AF1QipMGZtxE3Y-2lKVrf1g639BczGsExO6mYCLvZciT6czz7vu0D__yIsO_x_GtTSDzSQ/photo/AF1QipO5DCFKgKZ88S_SjyyUrjh1FcaWMHjcugeqNnO5?key=LWgtMERIUm9KU1Rfd2p4enBIVTY0M3o0ejUtVkdn</t>
  </si>
  <si>
    <t>https://photos.google.com/share/AF1QipMGZtxE3Y-2lKVrf1g639BczGsExO6mYCLvZciT6czz7vu0D__yIsO_x_GtTSDzSQ/photo/AF1QipMET5KOL5j4h0fmBRMGnbWHYElDst07Zi9Y3RIe?key=LWgtMERIUm9KU1Rfd2p4enBIVTY0M3o0ejUtVkdn</t>
  </si>
  <si>
    <t>https://photos.google.com/share/AF1QipMGZtxE3Y-2lKVrf1g639BczGsExO6mYCLvZciT6czz7vu0D__yIsO_x_GtTSDzSQ/photo/AF1QipNFrYiLx7fUtGAaDxLsibtdxEHlHt-PjivPgy4n?key=LWgtMERIUm9KU1Rfd2p4enBIVTY0M3o0ejUtVkdn</t>
  </si>
  <si>
    <t>https://photos.google.com/share/AF1QipMGZtxE3Y-2lKVrf1g639BczGsExO6mYCLvZciT6czz7vu0D__yIsO_x_GtTSDzSQ/photo/AF1QipMp-IZBPazXwA7FaD-Kx1PQkMcighVbZ4Y0kJ0S?key=LWgtMERIUm9KU1Rfd2p4enBIVTY0M3o0ejUtVkdn</t>
  </si>
  <si>
    <t>https://photos.google.com/share/AF1QipMGZtxE3Y-2lKVrf1g639BczGsExO6mYCLvZciT6czz7vu0D__yIsO_x_GtTSDzSQ/photo/AF1QipMUAniEdkL-1442PXHQCS5XJnsSOtKFUE4G4dbS?key=LWgtMERIUm9KU1Rfd2p4enBIVTY0M3o0ejUtVkdn</t>
  </si>
  <si>
    <t>https://photos.google.com/share/AF1QipMGZtxE3Y-2lKVrf1g639BczGsExO6mYCLvZciT6czz7vu0D__yIsO_x_GtTSDzSQ/photo/AF1QipO4cHxXcFpRzyioclS4IMtazysJky4KjZwguJUU?key=LWgtMERIUm9KU1Rfd2p4enBIVTY0M3o0ejUtVkdn</t>
  </si>
  <si>
    <t>https://photos.google.com/share/AF1QipMGZtxE3Y-2lKVrf1g639BczGsExO6mYCLvZciT6czz7vu0D__yIsO_x_GtTSDzSQ/photo/AF1QipOG7WtLM8zHt4nBZlB9ZX4B6okdJLWG9e-uJFo4?key=LWgtMERIUm9KU1Rfd2p4enBIVTY0M3o0ejUtVkdn</t>
  </si>
  <si>
    <t>https://photos.google.com/share/AF1QipMGZtxE3Y-2lKVrf1g639BczGsExO6mYCLvZciT6czz7vu0D__yIsO_x_GtTSDzSQ/photo/AF1QipNns_a72JkIg9B7P6iqfXGx1KkS5cg98HclDer2?key=LWgtMERIUm9KU1Rfd2p4enBIVTY0M3o0ejUtVkdn</t>
  </si>
  <si>
    <t>https://photos.google.com/share/AF1QipMGZtxE3Y-2lKVrf1g639BczGsExO6mYCLvZciT6czz7vu0D__yIsO_x_GtTSDzSQ/photo/AF1QipM1OtLbqNJDWw7VfReZCVSHXU1MlgvsINhJBXB1?key=LWgtMERIUm9KU1Rfd2p4enBIVTY0M3o0ejUtVkdn</t>
  </si>
  <si>
    <t>https://photos.google.com/share/AF1QipMGZtxE3Y-2lKVrf1g639BczGsExO6mYCLvZciT6czz7vu0D__yIsO_x_GtTSDzSQ/photo/AF1QipMp8DW4BuUseucLSUonJfcnr5S_Cquyxc20YehG?key=LWgtMERIUm9KU1Rfd2p4enBIVTY0M3o0ejUtVkdn</t>
  </si>
  <si>
    <t>https://photos.google.com/share/AF1QipMGZtxE3Y-2lKVrf1g639BczGsExO6mYCLvZciT6czz7vu0D__yIsO_x_GtTSDzSQ/photo/AF1QipOAz8879DEfu54C25mYSo0lGj3GZV9TrTPXCCsG?key=LWgtMERIUm9KU1Rfd2p4enBIVTY0M3o0ejUtVkdn</t>
  </si>
  <si>
    <t>https://photos.google.com/share/AF1QipMGZtxE3Y-2lKVrf1g639BczGsExO6mYCLvZciT6czz7vu0D__yIsO_x_GtTSDzSQ/photo/AF1QipM6O37u1zjKW1gYrbAKDptkfBzUcbkM9xrfSYGO?key=LWgtMERIUm9KU1Rfd2p4enBIVTY0M3o0ejUtVkdn</t>
  </si>
  <si>
    <t>https://photos.google.com/share/AF1QipMGZtxE3Y-2lKVrf1g639BczGsExO6mYCLvZciT6czz7vu0D__yIsO_x_GtTSDzSQ/photo/AF1QipNOVkqxf3iieSanlgsUQ-zWtNUXK0ML6-NO2kos?key=LWgtMERIUm9KU1Rfd2p4enBIVTY0M3o0ejUtVkdn</t>
  </si>
  <si>
    <t>https://photos.google.com/share/AF1QipMGZtxE3Y-2lKVrf1g639BczGsExO6mYCLvZciT6czz7vu0D__yIsO_x_GtTSDzSQ/photo/AF1QipOwoW2fpYgbMVfRkntLK4Yd4cgjYSHbdvt7sFsf?key=LWgtMERIUm9KU1Rfd2p4enBIVTY0M3o0ejUtVkdn</t>
  </si>
  <si>
    <t>https://photos.google.com/share/AF1QipMGZtxE3Y-2lKVrf1g639BczGsExO6mYCLvZciT6czz7vu0D__yIsO_x_GtTSDzSQ/photo/AF1QipMabjLLNd0cjJpJ6Nk3Z5w0KHsA9Yd-7fWFDLwN?key=LWgtMERIUm9KU1Rfd2p4enBIVTY0M3o0ejUtVkdn</t>
  </si>
  <si>
    <t>https://photos.google.com/share/AF1QipMGZtxE3Y-2lKVrf1g639BczGsExO6mYCLvZciT6czz7vu0D__yIsO_x_GtTSDzSQ/photo/AF1QipPILdGhw8YQBbFTX_-GPrW3eIpl8gocBCukSIQP?key=LWgtMERIUm9KU1Rfd2p4enBIVTY0M3o0ejUtVkdn</t>
  </si>
  <si>
    <t>https://photos.google.com/share/AF1QipMGZtxE3Y-2lKVrf1g639BczGsExO6mYCLvZciT6czz7vu0D__yIsO_x_GtTSDzSQ/photo/AF1QipOXdYKBKPfoRTzbAeMBsdNPcpPDQXx58ZwAnApU?key=LWgtMERIUm9KU1Rfd2p4enBIVTY0M3o0ejUtVkdn</t>
  </si>
  <si>
    <t>https://photos.google.com/share/AF1QipMGZtxE3Y-2lKVrf1g639BczGsExO6mYCLvZciT6czz7vu0D__yIsO_x_GtTSDzSQ/photo/AF1QipNbqTzMbzqGRqYKxIqY4XK_zLEuwcaa6a4923kR?key=LWgtMERIUm9KU1Rfd2p4enBIVTY0M3o0ejUtVkdn</t>
  </si>
  <si>
    <t>https://photos.google.com/share/AF1QipMGZtxE3Y-2lKVrf1g639BczGsExO6mYCLvZciT6czz7vu0D__yIsO_x_GtTSDzSQ/photo/AF1QipMwLKvtwJyA5TjKGksW-eeIYUArUFChCFc2A3Yx?key=LWgtMERIUm9KU1Rfd2p4enBIVTY0M3o0ejUtVkdn</t>
  </si>
  <si>
    <t>https://photos.google.com/share/AF1QipMGZtxE3Y-2lKVrf1g639BczGsExO6mYCLvZciT6czz7vu0D__yIsO_x_GtTSDzSQ/photo/AF1QipM-IX28yHh53oEuM7RbshIOtTXWkjpSN_8pj2wj?key=LWgtMERIUm9KU1Rfd2p4enBIVTY0M3o0ejUtVkdn</t>
  </si>
  <si>
    <t>https://photos.google.com/share/AF1QipMGZtxE3Y-2lKVrf1g639BczGsExO6mYCLvZciT6czz7vu0D__yIsO_x_GtTSDzSQ/photo/AF1QipOL41rtTi-KOI17-q_kDuJDz9MpxOt0AHPh3frY?key=LWgtMERIUm9KU1Rfd2p4enBIVTY0M3o0ejUtVkdn</t>
  </si>
  <si>
    <t>https://photos.google.com/share/AF1QipMGZtxE3Y-2lKVrf1g639BczGsExO6mYCLvZciT6czz7vu0D__yIsO_x_GtTSDzSQ/photo/AF1QipN422hklbRSXZkdJN64-XBJNq5n2JTYqIVYoKDM?key=LWgtMERIUm9KU1Rfd2p4enBIVTY0M3o0ejUtVkdn</t>
  </si>
  <si>
    <t>https://photos.google.com/share/AF1QipMGZtxE3Y-2lKVrf1g639BczGsExO6mYCLvZciT6czz7vu0D__yIsO_x_GtTSDzSQ/photo/AF1QipOt81g3NLtuufO2ma7oiXbydYsPam6CM_l623mJ?key=LWgtMERIUm9KU1Rfd2p4enBIVTY0M3o0ejUtVkdn</t>
  </si>
  <si>
    <t>https://photos.google.com/share/AF1QipMGZtxE3Y-2lKVrf1g639BczGsExO6mYCLvZciT6czz7vu0D__yIsO_x_GtTSDzSQ/photo/AF1QipOLdNXH8paf_vSEDbZGWXHWvMXAzIZf7WeDjbbl?key=LWgtMERIUm9KU1Rfd2p4enBIVTY0M3o0ejUtVkdn</t>
  </si>
  <si>
    <t>https://photos.google.com/share/AF1QipNWBzY_5qICNa4Fr6H1w1TjAxQR0oriKatBKhK52vLYUMJcf0MGsYELWl-hseZYLw/photo/AF1QipM8oXlBQ_ANuC_6BC8wu9ukRKU0ZpVwDd_DHn0l?key=b3IxVy11bUt0SjZpb09RajhjdXYwSlIwb20wNkRn</t>
  </si>
  <si>
    <t>https://photos.google.com/share/AF1QipMGZtxE3Y-2lKVrf1g639BczGsExO6mYCLvZciT6czz7vu0D__yIsO_x_GtTSDzSQ/photo/AF1QipMFs_TjZgY8g_197m5Bd4bIg9FV4QrUuKiW_miH?key=LWgtMERIUm9KU1Rfd2p4enBIVTY0M3o0ejUtVkdn</t>
  </si>
  <si>
    <t>https://photos.google.com/share/AF1QipMGZtxE3Y-2lKVrf1g639BczGsExO6mYCLvZciT6czz7vu0D__yIsO_x_GtTSDzSQ/photo/AF1QipMwuaXGkuNIcJI6wNLotaz8I3NeQex1AkGY7Ge5?key=LWgtMERIUm9KU1Rfd2p4enBIVTY0M3o0ejUtVkdn</t>
  </si>
  <si>
    <t>https://photos.google.com/share/AF1QipMGZtxE3Y-2lKVrf1g639BczGsExO6mYCLvZciT6czz7vu0D__yIsO_x_GtTSDzSQ/photo/AF1QipM1Zs4J5yWeWd4EGvS5SBxj2ijtzGlZ3WJ1K_rM?key=LWgtMERIUm9KU1Rfd2p4enBIVTY0M3o0ejUtVkdn</t>
  </si>
  <si>
    <t>https://photos.google.com/share/AF1QipMGZtxE3Y-2lKVrf1g639BczGsExO6mYCLvZciT6czz7vu0D__yIsO_x_GtTSDzSQ/photo/AF1QipMuL_7Qw3qcXGMziehU6wWDbYbz8uF861NE09K6?key=LWgtMERIUm9KU1Rfd2p4enBIVTY0M3o0ejUtVkdn</t>
  </si>
  <si>
    <t>https://photos.google.com/share/AF1QipMGZtxE3Y-2lKVrf1g639BczGsExO6mYCLvZciT6czz7vu0D__yIsO_x_GtTSDzSQ/photo/AF1QipMXsNxx40DjTnLXrPCYiN6ZR86wGX9hrHxXHzcP?key=LWgtMERIUm9KU1Rfd2p4enBIVTY0M3o0ejUtVkdn</t>
  </si>
  <si>
    <t>https://photos.google.com/share/AF1QipMGZtxE3Y-2lKVrf1g639BczGsExO6mYCLvZciT6czz7vu0D__yIsO_x_GtTSDzSQ/photo/AF1QipNlBCpX3Bk1lt_SnnNLGflbAOBA7M9mDOfA-j9p?key=LWgtMERIUm9KU1Rfd2p4enBIVTY0M3o0ejUtVkdn</t>
  </si>
  <si>
    <t>https://photos.google.com/share/AF1QipMGZtxE3Y-2lKVrf1g639BczGsExO6mYCLvZciT6czz7vu0D__yIsO_x_GtTSDzSQ/photo/AF1QipNylv7UgHthfm8yasBt4HXlSzZMvyWSkmD2PgaT?key=LWgtMERIUm9KU1Rfd2p4enBIVTY0M3o0ejUtVkdn</t>
  </si>
  <si>
    <t>https://photos.google.com/share/AF1QipMGZtxE3Y-2lKVrf1g639BczGsExO6mYCLvZciT6czz7vu0D__yIsO_x_GtTSDzSQ/photo/AF1QipPsvkeixBH6fWPtqtpNRJVSMuwe2KfQLiR4sbra?key=LWgtMERIUm9KU1Rfd2p4enBIVTY0M3o0ejUtVkdn</t>
  </si>
  <si>
    <t>https://photos.google.com/share/AF1QipMGZtxE3Y-2lKVrf1g639BczGsExO6mYCLvZciT6czz7vu0D__yIsO_x_GtTSDzSQ/photo/AF1QipPCpx4hzPcUw-fdm3fbqYsmBAM1wPEfaJXLk9V2?key=LWgtMERIUm9KU1Rfd2p4enBIVTY0M3o0ejUtVkdn</t>
  </si>
  <si>
    <t>https://photos.google.com/share/AF1QipMGZtxE3Y-2lKVrf1g639BczGsExO6mYCLvZciT6czz7vu0D__yIsO_x_GtTSDzSQ/photo/AF1QipOvMKqJ9KJkxwkgHdNFj4ZpsLnHXdSVDAWmAg3Y?key=LWgtMERIUm9KU1Rfd2p4enBIVTY0M3o0ejUtVkdn</t>
  </si>
  <si>
    <t>https://photos.google.com/share/AF1QipMGZtxE3Y-2lKVrf1g639BczGsExO6mYCLvZciT6czz7vu0D__yIsO_x_GtTSDzSQ/photo/AF1QipPgc5kBAWWQOuLQUjFikvZ7F1F0HgAUq57ChUKm?key=LWgtMERIUm9KU1Rfd2p4enBIVTY0M3o0ejUtVkdn</t>
  </si>
  <si>
    <t>https://photos.google.com/share/AF1QipMGZtxE3Y-2lKVrf1g639BczGsExO6mYCLvZciT6czz7vu0D__yIsO_x_GtTSDzSQ/photo/AF1QipPSy5KWl_1OZ94wMbTvl66zSKa3XUif0Zm4WONU?key=LWgtMERIUm9KU1Rfd2p4enBIVTY0M3o0ejUtVkdn</t>
  </si>
  <si>
    <t>https://photos.google.com/share/AF1QipMGZtxE3Y-2lKVrf1g639BczGsExO6mYCLvZciT6czz7vu0D__yIsO_x_GtTSDzSQ/photo/AF1QipN3XuwCplfDMsLYOB_s4UiAY0eoM-9rRfFnHpQV?key=LWgtMERIUm9KU1Rfd2p4enBIVTY0M3o0ejUtVkdn</t>
  </si>
  <si>
    <t>https://photos.google.com/share/AF1QipMGZtxE3Y-2lKVrf1g639BczGsExO6mYCLvZciT6czz7vu0D__yIsO_x_GtTSDzSQ/photo/AF1QipMcfhHz8H9zgro0fuCUpnp_gGVclyblAaxE1w2O?key=LWgtMERIUm9KU1Rfd2p4enBIVTY0M3o0ejUtVkdn</t>
  </si>
  <si>
    <t>https://photos.google.com/share/AF1QipMGZtxE3Y-2lKVrf1g639BczGsExO6mYCLvZciT6czz7vu0D__yIsO_x_GtTSDzSQ/photo/AF1QipNIUHKO9k4B9m_SECuyAd5PKbb5ZLUFoghq8zaQ?key=LWgtMERIUm9KU1Rfd2p4enBIVTY0M3o0ejUtVkdn</t>
  </si>
  <si>
    <t>https://photos.google.com/share/AF1QipMGZtxE3Y-2lKVrf1g639BczGsExO6mYCLvZciT6czz7vu0D__yIsO_x_GtTSDzSQ/photo/AF1QipMB0pN1tn8ZfQeiEaniawR_r9dbVHQTtqRO19SX?key=LWgtMERIUm9KU1Rfd2p4enBIVTY0M3o0ejUtVkdn</t>
  </si>
  <si>
    <t>https://photos.google.com/share/AF1QipMGZtxE3Y-2lKVrf1g639BczGsExO6mYCLvZciT6czz7vu0D__yIsO_x_GtTSDzSQ/photo/AF1QipPnCoG-4Ho0AVAnzNUsDforxNdwQXkmnfupTf1t?key=LWgtMERIUm9KU1Rfd2p4enBIVTY0M3o0ejUtVkdn</t>
  </si>
  <si>
    <t>https://photos.google.com/share/AF1QipMGZtxE3Y-2lKVrf1g639BczGsExO6mYCLvZciT6czz7vu0D__yIsO_x_GtTSDzSQ/photo/AF1QipO6CrPEIBe9Nt8XeinZQQwpmITnEMM7HMoCezBV?key=LWgtMERIUm9KU1Rfd2p4enBIVTY0M3o0ejUtVkdn</t>
  </si>
  <si>
    <t>https://photos.google.com/share/AF1QipMGZtxE3Y-2lKVrf1g639BczGsExO6mYCLvZciT6czz7vu0D__yIsO_x_GtTSDzSQ/photo/AF1QipPu1hsrutk2k_G4FfF61ZvYlItgm47FzbgyT0SQ?key=LWgtMERIUm9KU1Rfd2p4enBIVTY0M3o0ejUtVkdn</t>
  </si>
  <si>
    <t>https://photos.google.com/share/AF1QipMGZtxE3Y-2lKVrf1g639BczGsExO6mYCLvZciT6czz7vu0D__yIsO_x_GtTSDzSQ/photo/AF1QipM0Dz8aPt4Npn8ptquljpia0-R5tpXIUtjip8dW?key=LWgtMERIUm9KU1Rfd2p4enBIVTY0M3o0ejUtVkdn</t>
  </si>
  <si>
    <t>https://photos.google.com/share/AF1QipMGZtxE3Y-2lKVrf1g639BczGsExO6mYCLvZciT6czz7vu0D__yIsO_x_GtTSDzSQ/photo/AF1QipNYNJSdOI8UpzZsxLwk3Wr6FYKkEABack65N_mp?key=LWgtMERIUm9KU1Rfd2p4enBIVTY0M3o0ejUtVkdn</t>
  </si>
  <si>
    <t>https://photos.google.com/share/AF1QipMGZtxE3Y-2lKVrf1g639BczGsExO6mYCLvZciT6czz7vu0D__yIsO_x_GtTSDzSQ/photo/AF1QipNr1aUljkaQU_9M6uhbMMdGafPVNMiDfAUGTR-l?key=LWgtMERIUm9KU1Rfd2p4enBIVTY0M3o0ejUtVkdn</t>
  </si>
  <si>
    <t>https://photos.google.com/share/AF1QipMGZtxE3Y-2lKVrf1g639BczGsExO6mYCLvZciT6czz7vu0D__yIsO_x_GtTSDzSQ/photo/AF1QipMLFOkaMt3RQ-1Ya3HIu4NgWpf3zUsqpka5pd1p?key=LWgtMERIUm9KU1Rfd2p4enBIVTY0M3o0ejUtVkdn</t>
  </si>
  <si>
    <t>https://photos.google.com/share/AF1QipMGZtxE3Y-2lKVrf1g639BczGsExO6mYCLvZciT6czz7vu0D__yIsO_x_GtTSDzSQ/photo/AF1QipMkOVL-Zj7p1sjtrapmv25gkHKqQVh4D72UJtFn?key=LWgtMERIUm9KU1Rfd2p4enBIVTY0M3o0ejUtVkdn</t>
  </si>
  <si>
    <t>https://photos.google.com/share/AF1QipMGZtxE3Y-2lKVrf1g639BczGsExO6mYCLvZciT6czz7vu0D__yIsO_x_GtTSDzSQ/photo/AF1QipPdbC0QvnAorrllGOzfTdCOEQf-LjrNthLE_n9E?key=LWgtMERIUm9KU1Rfd2p4enBIVTY0M3o0ejUtVkdn</t>
  </si>
  <si>
    <t>https://photos.google.com/share/AF1QipMGZtxE3Y-2lKVrf1g639BczGsExO6mYCLvZciT6czz7vu0D__yIsO_x_GtTSDzSQ/photo/AF1QipMtrj134vX-LLy0-0_PKF1OybVO4gcatqHZshzH?key=LWgtMERIUm9KU1Rfd2p4enBIVTY0M3o0ejUtVkdn</t>
  </si>
  <si>
    <t>https://photos.google.com/share/AF1QipMGZtxE3Y-2lKVrf1g639BczGsExO6mYCLvZciT6czz7vu0D__yIsO_x_GtTSDzSQ/photo/AF1QipMRRpKMNR95WopusodzSPvwT3r0lXSewlqlDK9q?key=LWgtMERIUm9KU1Rfd2p4enBIVTY0M3o0ejUtVkdn</t>
  </si>
  <si>
    <t>https://photos.google.com/share/AF1QipMGZtxE3Y-2lKVrf1g639BczGsExO6mYCLvZciT6czz7vu0D__yIsO_x_GtTSDzSQ/photo/AF1QipNB9vOJDP-IX5lEi7dNA0uO6Mpie6Bbg4IZwhS7?key=LWgtMERIUm9KU1Rfd2p4enBIVTY0M3o0ejUtVkdn</t>
  </si>
  <si>
    <t>https://photos.google.com/share/AF1QipMGZtxE3Y-2lKVrf1g639BczGsExO6mYCLvZciT6czz7vu0D__yIsO_x_GtTSDzSQ/photo/AF1QipMHOlBrsAqUnRdFuymLiHPZx1QnDlDVcMQtBFXE?key=LWgtMERIUm9KU1Rfd2p4enBIVTY0M3o0ejUtVkdn</t>
  </si>
  <si>
    <t>https://photos.google.com/share/AF1QipMGZtxE3Y-2lKVrf1g639BczGsExO6mYCLvZciT6czz7vu0D__yIsO_x_GtTSDzSQ/photo/AF1QipMpvWVUNMptHACOcpacXM2Ko0PuB5cS4oSoiv_K?key=LWgtMERIUm9KU1Rfd2p4enBIVTY0M3o0ejUtVkdn</t>
  </si>
  <si>
    <t>https://photos.google.com/share/AF1QipMGZtxE3Y-2lKVrf1g639BczGsExO6mYCLvZciT6czz7vu0D__yIsO_x_GtTSDzSQ/photo/AF1QipNbPDGx1LX4JkYSLGzco3jGova5OqzT-CVv83_l?key=LWgtMERIUm9KU1Rfd2p4enBIVTY0M3o0ejUtVkdn</t>
  </si>
  <si>
    <t>https://photos.google.com/share/AF1QipMGZtxE3Y-2lKVrf1g639BczGsExO6mYCLvZciT6czz7vu0D__yIsO_x_GtTSDzSQ/photo/AF1QipOYSwWksUh7DwcBOX1ByMzhpQeMWtTUsOLEbCvh?key=LWgtMERIUm9KU1Rfd2p4enBIVTY0M3o0ejUtVkdn</t>
  </si>
  <si>
    <t>https://photos.google.com/share/AF1QipMGZtxE3Y-2lKVrf1g639BczGsExO6mYCLvZciT6czz7vu0D__yIsO_x_GtTSDzSQ/photo/AF1QipNxp9br_KDd5rHWAXwX5-fc46AxtMXVnficbsIG?key=LWgtMERIUm9KU1Rfd2p4enBIVTY0M3o0ejUtVkdn</t>
  </si>
  <si>
    <t>https://photos.google.com/share/AF1QipMGZtxE3Y-2lKVrf1g639BczGsExO6mYCLvZciT6czz7vu0D__yIsO_x_GtTSDzSQ/photo/AF1QipPDSGaL2kqVoohXMkX5qq1oxVt3Y4ddVgoLbfsi?key=LWgtMERIUm9KU1Rfd2p4enBIVTY0M3o0ejUtVkdn</t>
  </si>
  <si>
    <t>https://photos.google.com/share/AF1QipMGZtxE3Y-2lKVrf1g639BczGsExO6mYCLvZciT6czz7vu0D__yIsO_x_GtTSDzSQ/photo/AF1QipM9utdfJ3qNp1O3aAo8X5nGW4oBWZu2Y5HoJAfw?key=LWgtMERIUm9KU1Rfd2p4enBIVTY0M3o0ejUtVkdn</t>
  </si>
  <si>
    <t>https://photos.google.com/share/AF1QipMGZtxE3Y-2lKVrf1g639BczGsExO6mYCLvZciT6czz7vu0D__yIsO_x_GtTSDzSQ/photo/AF1QipMlJXTZ7EnZGS_6nVlZJYTMGAub58DBiLs1fpKg?key=LWgtMERIUm9KU1Rfd2p4enBIVTY0M3o0ejUtVkdn</t>
  </si>
  <si>
    <t>https://photos.google.com/share/AF1QipMGZtxE3Y-2lKVrf1g639BczGsExO6mYCLvZciT6czz7vu0D__yIsO_x_GtTSDzSQ/photo/AF1QipMk58nxtA0CfPqVPnVBksGcdYf7DJP_pUf5HiUU?key=LWgtMERIUm9KU1Rfd2p4enBIVTY0M3o0ejUtVkdn</t>
  </si>
  <si>
    <t>https://photos.google.com/share/AF1QipMGZtxE3Y-2lKVrf1g639BczGsExO6mYCLvZciT6czz7vu0D__yIsO_x_GtTSDzSQ/photo/AF1QipN1FmA_9DSyOz30Fv3koZo1vsaSEpuyjF_LGGzp?key=LWgtMERIUm9KU1Rfd2p4enBIVTY0M3o0ejUtVkdn</t>
  </si>
  <si>
    <t>https://photos.google.com/share/AF1QipMGZtxE3Y-2lKVrf1g639BczGsExO6mYCLvZciT6czz7vu0D__yIsO_x_GtTSDzSQ/photo/AF1QipODl8cFfw-DZnwnEGXc5geiFpKSYQX9wHOYlSaq?key=LWgtMERIUm9KU1Rfd2p4enBIVTY0M3o0ejUtVkdn</t>
  </si>
  <si>
    <t>https://photos.google.com/share/AF1QipMGZtxE3Y-2lKVrf1g639BczGsExO6mYCLvZciT6czz7vu0D__yIsO_x_GtTSDzSQ/photo/AF1QipOe12SRghjzX-0Aco48UHqeqJYZnU3Ut2oRMlFA?key=LWgtMERIUm9KU1Rfd2p4enBIVTY0M3o0ejUtVkdn</t>
  </si>
  <si>
    <t>https://photos.google.com/share/AF1QipMGZtxE3Y-2lKVrf1g639BczGsExO6mYCLvZciT6czz7vu0D__yIsO_x_GtTSDzSQ/photo/AF1QipP_5kKkPdXPLSgokTJCkfKArB-SESLxmXKFY73D?key=LWgtMERIUm9KU1Rfd2p4enBIVTY0M3o0ejUtVkdn</t>
  </si>
  <si>
    <t>https://photos.google.com/share/AF1QipMGZtxE3Y-2lKVrf1g639BczGsExO6mYCLvZciT6czz7vu0D__yIsO_x_GtTSDzSQ/photo/AF1QipNGRgdJfHx-zGCfr4IzHjq9JLenz-BvhD1yoxsg?key=LWgtMERIUm9KU1Rfd2p4enBIVTY0M3o0ejUtVkdn</t>
  </si>
  <si>
    <t>https://photos.google.com/share/AF1QipMGZtxE3Y-2lKVrf1g639BczGsExO6mYCLvZciT6czz7vu0D__yIsO_x_GtTSDzSQ/photo/AF1QipOBRLInVAaC1ICzxvx3f5hCTl_plYOIu-UOP8j2?key=LWgtMERIUm9KU1Rfd2p4enBIVTY0M3o0ejUtVkdn</t>
  </si>
  <si>
    <t>https://photos.google.com/share/AF1QipMGZtxE3Y-2lKVrf1g639BczGsExO6mYCLvZciT6czz7vu0D__yIsO_x_GtTSDzSQ/photo/AF1QipNdqABYNKCke3_iCVwA1nU9rap_QJMqb0kvKgt6?key=LWgtMERIUm9KU1Rfd2p4enBIVTY0M3o0ejUtVkdn</t>
  </si>
  <si>
    <t>https://photos.google.com/share/AF1QipMGZtxE3Y-2lKVrf1g639BczGsExO6mYCLvZciT6czz7vu0D__yIsO_x_GtTSDzSQ/photo/AF1QipOkkGwolI6I334_hGOgwYB0lKJ45zQy1l0kNv_p?key=LWgtMERIUm9KU1Rfd2p4enBIVTY0M3o0ejUtVkdn</t>
  </si>
  <si>
    <t>https://photos.google.com/share/AF1QipMGZtxE3Y-2lKVrf1g639BczGsExO6mYCLvZciT6czz7vu0D__yIsO_x_GtTSDzSQ/photo/AF1QipMuS1CY4DA2lHniQpksCvHGeBSYewcXRIHoTZdS?key=LWgtMERIUm9KU1Rfd2p4enBIVTY0M3o0ejUtVkdn</t>
  </si>
  <si>
    <t>https://photos.google.com/share/AF1QipMGZtxE3Y-2lKVrf1g639BczGsExO6mYCLvZciT6czz7vu0D__yIsO_x_GtTSDzSQ/photo/AF1QipMVrqAzMqV8t2oE9AE7dk3P-dDVyGK-cE50HWiN?key=LWgtMERIUm9KU1Rfd2p4enBIVTY0M3o0ejUtVkdn</t>
  </si>
  <si>
    <t>https://photos.google.com/share/AF1QipMGZtxE3Y-2lKVrf1g639BczGsExO6mYCLvZciT6czz7vu0D__yIsO_x_GtTSDzSQ/photo/AF1QipMpLxPCC-jkCz6qzTpFrEq9WGagJw9bY2zm2-Q8?key=LWgtMERIUm9KU1Rfd2p4enBIVTY0M3o0ejUtVkdn</t>
  </si>
  <si>
    <t>https://photos.google.com/share/AF1QipMGZtxE3Y-2lKVrf1g639BczGsExO6mYCLvZciT6czz7vu0D__yIsO_x_GtTSDzSQ/photo/AF1QipMOBPf-BwRdDmuiXOVHZnkmmAm2aqAlcc2hOYcl?key=LWgtMERIUm9KU1Rfd2p4enBIVTY0M3o0ejUtVkdn</t>
  </si>
  <si>
    <t>https://photos.google.com/share/AF1QipMGZtxE3Y-2lKVrf1g639BczGsExO6mYCLvZciT6czz7vu0D__yIsO_x_GtTSDzSQ/photo/AF1QipP3jhPWfw94_TMQSUe6tMt4BetEFUl-O8_Fa0RD?key=LWgtMERIUm9KU1Rfd2p4enBIVTY0M3o0ejUtVkdn</t>
  </si>
  <si>
    <t>https://photos.google.com/share/AF1QipMGZtxE3Y-2lKVrf1g639BczGsExO6mYCLvZciT6czz7vu0D__yIsO_x_GtTSDzSQ/photo/AF1QipM6q9cMuBE9GhtyXBeSdZb6nPeFQ85pVZZ1WzTU?key=LWgtMERIUm9KU1Rfd2p4enBIVTY0M3o0ejUtVkdn</t>
  </si>
  <si>
    <t>https://photos.google.com/share/AF1QipMGZtxE3Y-2lKVrf1g639BczGsExO6mYCLvZciT6czz7vu0D__yIsO_x_GtTSDzSQ/photo/AF1QipOBfoy2m-bap1_ATBEUXx7slUigE5TKPN-Kj23x?key=LWgtMERIUm9KU1Rfd2p4enBIVTY0M3o0ejUtVkdn</t>
  </si>
  <si>
    <t>https://photos.google.com/share/AF1QipMGZtxE3Y-2lKVrf1g639BczGsExO6mYCLvZciT6czz7vu0D__yIsO_x_GtTSDzSQ/photo/AF1QipPcyAVhadw5Pmo9ey6ssYwwYN9-G_k4b-Lq39T1?key=LWgtMERIUm9KU1Rfd2p4enBIVTY0M3o0ejUtVkdn</t>
  </si>
  <si>
    <t>https://photos.google.com/share/AF1QipMGZtxE3Y-2lKVrf1g639BczGsExO6mYCLvZciT6czz7vu0D__yIsO_x_GtTSDzSQ/photo/AF1QipMeGspxjwcBJfNZ8Ws3kGEYefK9A9ByKwKwE_3s?key=LWgtMERIUm9KU1Rfd2p4enBIVTY0M3o0ejUtVkdn</t>
  </si>
  <si>
    <t>https://photos.google.com/share/AF1QipMGZtxE3Y-2lKVrf1g639BczGsExO6mYCLvZciT6czz7vu0D__yIsO_x_GtTSDzSQ/photo/AF1QipMkxUet9WBqqSZKzlDOkzOMsA_WB2h5doGKNuV9?key=LWgtMERIUm9KU1Rfd2p4enBIVTY0M3o0ejUtVkdn</t>
  </si>
  <si>
    <t>https://photos.google.com/share/AF1QipMGZtxE3Y-2lKVrf1g639BczGsExO6mYCLvZciT6czz7vu0D__yIsO_x_GtTSDzSQ/photo/AF1QipPCWlnJTaYcZIxVCEp_X24hMmpgZ7sH6D_6Th4i?key=LWgtMERIUm9KU1Rfd2p4enBIVTY0M3o0ejUtVkdn</t>
  </si>
  <si>
    <t>https://photos.google.com/share/AF1QipMGZtxE3Y-2lKVrf1g639BczGsExO6mYCLvZciT6czz7vu0D__yIsO_x_GtTSDzSQ/photo/AF1QipOxJBUJ97oRze5c_gxorUED1-eNwiGQYbzoMlMn?key=LWgtMERIUm9KU1Rfd2p4enBIVTY0M3o0ejUtVkdn</t>
  </si>
  <si>
    <t>https://photos.google.com/share/AF1QipMGZtxE3Y-2lKVrf1g639BczGsExO6mYCLvZciT6czz7vu0D__yIsO_x_GtTSDzSQ/photo/AF1QipOG3RiJUkVB6fglWLAHgVuToX3iuWKAHSt-rXHb?key=LWgtMERIUm9KU1Rfd2p4enBIVTY0M3o0ejUtVkdn</t>
  </si>
  <si>
    <t>https://photos.google.com/share/AF1QipMGZtxE3Y-2lKVrf1g639BczGsExO6mYCLvZciT6czz7vu0D__yIsO_x_GtTSDzSQ/photo/AF1QipNJBKV5gz8ycA0vHziDYaIJ09-re7fXehj8kKTx?key=LWgtMERIUm9KU1Rfd2p4enBIVTY0M3o0ejUtVkdn</t>
  </si>
  <si>
    <t>https://photos.google.com/share/AF1QipMGZtxE3Y-2lKVrf1g639BczGsExO6mYCLvZciT6czz7vu0D__yIsO_x_GtTSDzSQ/photo/AF1QipMMN9HdDWgUJ-6czqn3Ti1j3x-nelNTXOa5htMw?key=LWgtMERIUm9KU1Rfd2p4enBIVTY0M3o0ejUtVkdn</t>
  </si>
  <si>
    <t>https://photos.google.com/share/AF1QipMGZtxE3Y-2lKVrf1g639BczGsExO6mYCLvZciT6czz7vu0D__yIsO_x_GtTSDzSQ/photo/AF1QipNTKZw5bi5mPjZNPIIdtxdOJ70N9KH58syR7Z0k?key=LWgtMERIUm9KU1Rfd2p4enBIVTY0M3o0ejUtVkdn</t>
  </si>
  <si>
    <t>https://photos.google.com/share/AF1QipMGZtxE3Y-2lKVrf1g639BczGsExO6mYCLvZciT6czz7vu0D__yIsO_x_GtTSDzSQ/photo/AF1QipN2AHKOsG1NE4D-PpV_fDoV2KowgJFSbdOp4MiL?key=LWgtMERIUm9KU1Rfd2p4enBIVTY0M3o0ejUtVkdn</t>
  </si>
  <si>
    <t>https://photos.google.com/share/AF1QipMGZtxE3Y-2lKVrf1g639BczGsExO6mYCLvZciT6czz7vu0D__yIsO_x_GtTSDzSQ/photo/AF1QipPkj-BJQw_mSLlSvHUypnc6ZjONReUwcWvBXSoe?key=LWgtMERIUm9KU1Rfd2p4enBIVTY0M3o0ejUtVkdn</t>
  </si>
  <si>
    <t>https://photos.google.com/share/AF1QipMGZtxE3Y-2lKVrf1g639BczGsExO6mYCLvZciT6czz7vu0D__yIsO_x_GtTSDzSQ/photo/AF1QipMKEQ2ot9Ail0h5VGJB1nP-KmX8rkfCAH8gjbvm?key=LWgtMERIUm9KU1Rfd2p4enBIVTY0M3o0ejUtVkdn</t>
  </si>
  <si>
    <t>https://photos.google.com/share/AF1QipMGZtxE3Y-2lKVrf1g639BczGsExO6mYCLvZciT6czz7vu0D__yIsO_x_GtTSDzSQ/photo/AF1QipOFh_cTYeVuYvSFsibKVk0gTyVxforql7gCJoFg?key=LWgtMERIUm9KU1Rfd2p4enBIVTY0M3o0ejUtVkdn</t>
  </si>
  <si>
    <t>https://photos.google.com/share/AF1QipMGZtxE3Y-2lKVrf1g639BczGsExO6mYCLvZciT6czz7vu0D__yIsO_x_GtTSDzSQ/photo/AF1QipNGIaSNHH6Q66WweJV-ZY60EsCOMYbZlN70toYL?key=LWgtMERIUm9KU1Rfd2p4enBIVTY0M3o0ejUtVkdn</t>
  </si>
  <si>
    <t>https://photos.google.com/share/AF1QipMGZtxE3Y-2lKVrf1g639BczGsExO6mYCLvZciT6czz7vu0D__yIsO_x_GtTSDzSQ/photo/AF1QipMLzXshPNAEGPDLB_uDKsLNtAyQ2Lx2k4yKs5C6?key=LWgtMERIUm9KU1Rfd2p4enBIVTY0M3o0ejUtVkdn</t>
  </si>
  <si>
    <t>https://photos.google.com/share/AF1QipMGZtxE3Y-2lKVrf1g639BczGsExO6mYCLvZciT6czz7vu0D__yIsO_x_GtTSDzSQ/photo/AF1QipMFBPDH57G_tJBqVTKUeT6EFdsosCEgQWTjq_sa?key=LWgtMERIUm9KU1Rfd2p4enBIVTY0M3o0ejUtVkdn</t>
  </si>
  <si>
    <t>https://photos.google.com/share/AF1QipMGZtxE3Y-2lKVrf1g639BczGsExO6mYCLvZciT6czz7vu0D__yIsO_x_GtTSDzSQ/photo/AF1QipPXm4az1hIa3YHB9SqJKflQkivh2S6sUd2IqxHe?key=LWgtMERIUm9KU1Rfd2p4enBIVTY0M3o0ejUtVkdn</t>
  </si>
  <si>
    <t>https://photos.google.com/share/AF1QipMGZtxE3Y-2lKVrf1g639BczGsExO6mYCLvZciT6czz7vu0D__yIsO_x_GtTSDzSQ/photo/AF1QipMJnNydYHtmbcX7nL3c473iN28ObvDWiz0OT7ZV?key=LWgtMERIUm9KU1Rfd2p4enBIVTY0M3o0ejUtVkdn</t>
  </si>
  <si>
    <t>https://photos.google.com/share/AF1QipMGZtxE3Y-2lKVrf1g639BczGsExO6mYCLvZciT6czz7vu0D__yIsO_x_GtTSDzSQ/photo/AF1QipPxBFRg30cBqc2zDFCEnDyLHIlDhh5O_Le8LneO?key=LWgtMERIUm9KU1Rfd2p4enBIVTY0M3o0ejUtVkdn</t>
  </si>
  <si>
    <t>https://photos.google.com/share/AF1QipMGZtxE3Y-2lKVrf1g639BczGsExO6mYCLvZciT6czz7vu0D__yIsO_x_GtTSDzSQ/photo/AF1QipMYcWSjxbr7wg36ybSJAxaL6mA8bwWSatjWCO9E?key=LWgtMERIUm9KU1Rfd2p4enBIVTY0M3o0ejUtVkdn</t>
  </si>
  <si>
    <t>https://photos.google.com/share/AF1QipMGZtxE3Y-2lKVrf1g639BczGsExO6mYCLvZciT6czz7vu0D__yIsO_x_GtTSDzSQ/photo/AF1QipNVuOs10iFjO9L_TZTTwxI-9ztps_zwL6SkeIcI?key=LWgtMERIUm9KU1Rfd2p4enBIVTY0M3o0ejUtVkdn</t>
  </si>
  <si>
    <t>https://photos.google.com/share/AF1QipMGZtxE3Y-2lKVrf1g639BczGsExO6mYCLvZciT6czz7vu0D__yIsO_x_GtTSDzSQ/photo/AF1QipP4VhPT4-TP0Jipo5od4Yxh9v_rRo3lqd5HZ27H?key=LWgtMERIUm9KU1Rfd2p4enBIVTY0M3o0ejUtVkdn</t>
  </si>
  <si>
    <t>https://photos.google.com/share/AF1QipMGZtxE3Y-2lKVrf1g639BczGsExO6mYCLvZciT6czz7vu0D__yIsO_x_GtTSDzSQ/photo/AF1QipMq_u0oIgye78WOjPtYtWlLfZZAmOyw1EmSDLQF?key=LWgtMERIUm9KU1Rfd2p4enBIVTY0M3o0ejUtVkdn</t>
  </si>
  <si>
    <t>https://photos.google.com/share/AF1QipMGZtxE3Y-2lKVrf1g639BczGsExO6mYCLvZciT6czz7vu0D__yIsO_x_GtTSDzSQ/photo/AF1QipMmjkZ8iir9QLcLxv1yAIgK1Ktbv3Y4nEeylGji?key=LWgtMERIUm9KU1Rfd2p4enBIVTY0M3o0ejUtVkdn</t>
  </si>
  <si>
    <t>https://photos.google.com/share/AF1QipMGZtxE3Y-2lKVrf1g639BczGsExO6mYCLvZciT6czz7vu0D__yIsO_x_GtTSDzSQ/photo/AF1QipOF9U3mnYzeCqq9pPsekapHe05JlZbVnRhokoJ3?key=LWgtMERIUm9KU1Rfd2p4enBIVTY0M3o0ejUtVkdn</t>
  </si>
  <si>
    <t>https://photos.google.com/share/AF1QipMGZtxE3Y-2lKVrf1g639BczGsExO6mYCLvZciT6czz7vu0D__yIsO_x_GtTSDzSQ/photo/AF1QipPFupB8_BLZx_mo4mprISbXVIC1YloudCazkCWO?key=LWgtMERIUm9KU1Rfd2p4enBIVTY0M3o0ejUtVkdn</t>
  </si>
  <si>
    <t>https://photos.google.com/share/AF1QipNWBzY_5qICNa4Fr6H1w1TjAxQR0oriKatBKhK52vLYUMJcf0MGsYELWl-hseZYLw/photo/AF1QipPhivJQq-klnZT-WwY2L14S0DE5qkFmq9YPq4py?key=b3IxVy11bUt0SjZpb09RajhjdXYwSlIwb20wNkRn</t>
  </si>
  <si>
    <t>https://photos.google.com/share/AF1QipNWBzY_5qICNa4Fr6H1w1TjAxQR0oriKatBKhK52vLYUMJcf0MGsYELWl-hseZYLw/photo/AF1QipNp77PXTNDByz63UMUJih085QqPmEvTC1_JA1Lr?key=b3IxVy11bUt0SjZpb09RajhjdXYwSlIwb20wNkRn</t>
  </si>
  <si>
    <t>https://photos.google.com/share/AF1QipMGZtxE3Y-2lKVrf1g639BczGsExO6mYCLvZciT6czz7vu0D__yIsO_x_GtTSDzSQ/photo/AF1QipP1PnLXdaXlIhr2fvo8QPjmT5FwzuVBqjogLZ_L?key=LWgtMERIUm9KU1Rfd2p4enBIVTY0M3o0ejUtVkdn</t>
  </si>
  <si>
    <t>https://photos.google.com/share/AF1QipMGZtxE3Y-2lKVrf1g639BczGsExO6mYCLvZciT6czz7vu0D__yIsO_x_GtTSDzSQ/photo/AF1QipN17TEvbRkE-G0ZQmn9Kfe0DNMVBqhwYfcM3vgo?key=LWgtMERIUm9KU1Rfd2p4enBIVTY0M3o0ejUtVkdn</t>
  </si>
  <si>
    <t>https://photos.google.com/share/AF1QipNWBzY_5qICNa4Fr6H1w1TjAxQR0oriKatBKhK52vLYUMJcf0MGsYELWl-hseZYLw/photo/AF1QipPCr55IVKJoSNKL_x-8o3jDbULkQdO94ADQjn8v?key=b3IxVy11bUt0SjZpb09RajhjdXYwSlIwb20wNkRn</t>
  </si>
  <si>
    <t>https://photos.google.com/share/AF1QipMGZtxE3Y-2lKVrf1g639BczGsExO6mYCLvZciT6czz7vu0D__yIsO_x_GtTSDzSQ/photo/AF1QipOKnPmMcwCoyp_AqI9Wkc3afH_uaplwTGILmqHk?key=LWgtMERIUm9KU1Rfd2p4enBIVTY0M3o0ejUtVkdn</t>
  </si>
  <si>
    <t>https://photos.google.com/share/AF1QipMGZtxE3Y-2lKVrf1g639BczGsExO6mYCLvZciT6czz7vu0D__yIsO_x_GtTSDzSQ/photo/AF1QipOr8zKkHmqCCzsj0G1r4IWTPo3UCATUbVUNbrUp?key=LWgtMERIUm9KU1Rfd2p4enBIVTY0M3o0ejUtVkdn</t>
  </si>
  <si>
    <t>https://photos.google.com/share/AF1QipMGZtxE3Y-2lKVrf1g639BczGsExO6mYCLvZciT6czz7vu0D__yIsO_x_GtTSDzSQ/photo/AF1QipMgfm3Qv-Vb3acmBlPQ0YhXkb45vkZ602LV8Z9M?key=LWgtMERIUm9KU1Rfd2p4enBIVTY0M3o0ejUtVkdn</t>
  </si>
  <si>
    <t>https://photos.google.com/share/AF1QipNWBzY_5qICNa4Fr6H1w1TjAxQR0oriKatBKhK52vLYUMJcf0MGsYELWl-hseZYLw/photo/AF1QipNIV9LPQuGmrzWrUNvb6dz9xSjZxOuW7oWJ7H2f?key=b3IxVy11bUt0SjZpb09RajhjdXYwSlIwb20wNkRn</t>
  </si>
  <si>
    <t>https://photos.google.com/share/AF1QipNWBzY_5qICNa4Fr6H1w1TjAxQR0oriKatBKhK52vLYUMJcf0MGsYELWl-hseZYLw/photo/AF1QipPcJPIzJhk_BDRGFWf_P-ENst_qWgI90IdW2nsE?key=b3IxVy11bUt0SjZpb09RajhjdXYwSlIwb20wNkRn</t>
  </si>
  <si>
    <t>https://photos.google.com/share/AF1QipNWBzY_5qICNa4Fr6H1w1TjAxQR0oriKatBKhK52vLYUMJcf0MGsYELWl-hseZYLw/photo/AF1QipPEawlaIbaaldfWQAyvm8BR505gWUlVaSYmje97?key=b3IxVy11bUt0SjZpb09RajhjdXYwSlIwb20wNkRn</t>
  </si>
  <si>
    <t>https://photos.google.com/share/AF1QipNWBzY_5qICNa4Fr6H1w1TjAxQR0oriKatBKhK52vLYUMJcf0MGsYELWl-hseZYLw/photo/AF1QipNiPOYzMB-pw2xMUtB27D_4mlJxGI1luWQAb3Xu?key=b3IxVy11bUt0SjZpb09RajhjdXYwSlIwb20wNkRn</t>
  </si>
  <si>
    <t>https://photos.google.com/share/AF1QipMGZtxE3Y-2lKVrf1g639BczGsExO6mYCLvZciT6czz7vu0D__yIsO_x_GtTSDzSQ/photo/AF1QipP12DkqKxqxi56qydtX1uB8NOLcw0wrBsHDluq3?key=LWgtMERIUm9KU1Rfd2p4enBIVTY0M3o0ejUtVkdn</t>
  </si>
  <si>
    <t>https://photos.google.com/share/AF1QipMGZtxE3Y-2lKVrf1g639BczGsExO6mYCLvZciT6czz7vu0D__yIsO_x_GtTSDzSQ/photo/AF1QipNUR1InNDqsGf3QH53vmqrSOSz3v0DlxVxa1xsU?key=LWgtMERIUm9KU1Rfd2p4enBIVTY0M3o0ejUtVkdn</t>
  </si>
  <si>
    <t>https://photos.google.com/share/AF1QipMGZtxE3Y-2lKVrf1g639BczGsExO6mYCLvZciT6czz7vu0D__yIsO_x_GtTSDzSQ/photo/AF1QipN1pSJrCKA0XNrElfClkrVhIf_HjjoBk1aLWvLq?key=LWgtMERIUm9KU1Rfd2p4enBIVTY0M3o0ejUtVkdn</t>
  </si>
  <si>
    <t>https://photos.google.com/share/AF1QipMGZtxE3Y-2lKVrf1g639BczGsExO6mYCLvZciT6czz7vu0D__yIsO_x_GtTSDzSQ/photo/AF1QipMv1Y9CGQSJHFOXBGE1CAS4D19hdViEOyRs81dg?key=LWgtMERIUm9KU1Rfd2p4enBIVTY0M3o0ejUtVkdn</t>
  </si>
  <si>
    <t>https://photos.google.com/share/AF1QipMGZtxE3Y-2lKVrf1g639BczGsExO6mYCLvZciT6czz7vu0D__yIsO_x_GtTSDzSQ/photo/AF1QipPDqv6vw-QsSTAXY_dI_fXJlGSToOWXEHgTfOJD?key=LWgtMERIUm9KU1Rfd2p4enBIVTY0M3o0ejUtVkdn</t>
  </si>
  <si>
    <t>https://photos.google.com/share/AF1QipMGZtxE3Y-2lKVrf1g639BczGsExO6mYCLvZciT6czz7vu0D__yIsO_x_GtTSDzSQ/photo/AF1QipOmQai1dYD7WSYIo9ZS6AmUlDlE15Uec28LYxg9?key=LWgtMERIUm9KU1Rfd2p4enBIVTY0M3o0ejUtVkdn</t>
  </si>
  <si>
    <t>https://photos.google.com/share/AF1QipMGZtxE3Y-2lKVrf1g639BczGsExO6mYCLvZciT6czz7vu0D__yIsO_x_GtTSDzSQ/photo/AF1QipN_mGwp2zj6P-F-hXBtxEd8D9VEUUXUEMl9IyKF?key=LWgtMERIUm9KU1Rfd2p4enBIVTY0M3o0ejUtVkdn</t>
  </si>
  <si>
    <t>https://photos.google.com/share/AF1QipMGZtxE3Y-2lKVrf1g639BczGsExO6mYCLvZciT6czz7vu0D__yIsO_x_GtTSDzSQ/photo/AF1QipN65tfIenM7Zh8HcrHZvJ4tOqt5X9O7hlw-BwSR?key=LWgtMERIUm9KU1Rfd2p4enBIVTY0M3o0ejUtVkdn</t>
  </si>
  <si>
    <t>https://photos.google.com/share/AF1QipMGZtxE3Y-2lKVrf1g639BczGsExO6mYCLvZciT6czz7vu0D__yIsO_x_GtTSDzSQ/photo/AF1QipMJL0ri1B56cJ9FDnfMoNd3k8AFojeC1K5yVvaG?key=LWgtMERIUm9KU1Rfd2p4enBIVTY0M3o0ejUtVkdn</t>
  </si>
  <si>
    <t>https://photos.google.com/share/AF1QipMGZtxE3Y-2lKVrf1g639BczGsExO6mYCLvZciT6czz7vu0D__yIsO_x_GtTSDzSQ/photo/AF1QipP7aiFXqISY0yffmZn7m0Kvu7cH2e264Aeo1uZt?key=LWgtMERIUm9KU1Rfd2p4enBIVTY0M3o0ejUtVkdn</t>
  </si>
  <si>
    <t>https://photos.google.com/share/AF1QipMGZtxE3Y-2lKVrf1g639BczGsExO6mYCLvZciT6czz7vu0D__yIsO_x_GtTSDzSQ/photo/AF1QipNhmncMxz46UJmZflrQwiizbCg85x6ZCaUb8Y_A?key=LWgtMERIUm9KU1Rfd2p4enBIVTY0M3o0ejUtVkdn</t>
  </si>
  <si>
    <t>https://photos.google.com/share/AF1QipMGZtxE3Y-2lKVrf1g639BczGsExO6mYCLvZciT6czz7vu0D__yIsO_x_GtTSDzSQ/photo/AF1QipMd3GpnT_Z83mrk9M7zRjBl7x9BbzYiqkfYP1hw?key=LWgtMERIUm9KU1Rfd2p4enBIVTY0M3o0ejUtVkdn</t>
  </si>
  <si>
    <t>https://photos.google.com/share/AF1QipMGZtxE3Y-2lKVrf1g639BczGsExO6mYCLvZciT6czz7vu0D__yIsO_x_GtTSDzSQ/photo/AF1QipPJDdqAneh4zIHRFtDNzQD9aiD0yDaiU0ZJ_oUc?key=LWgtMERIUm9KU1Rfd2p4enBIVTY0M3o0ejUtVkdn</t>
  </si>
  <si>
    <t>https://photos.google.com/share/AF1QipMGZtxE3Y-2lKVrf1g639BczGsExO6mYCLvZciT6czz7vu0D__yIsO_x_GtTSDzSQ/photo/AF1QipMtKYbr4xeLdxUw9SEfgvyyzUBOCQrGxtJbEtbO?key=LWgtMERIUm9KU1Rfd2p4enBIVTY0M3o0ejUtVkdn</t>
  </si>
  <si>
    <t>https://photos.google.com/share/AF1QipMGZtxE3Y-2lKVrf1g639BczGsExO6mYCLvZciT6czz7vu0D__yIsO_x_GtTSDzSQ/photo/AF1QipMxrhOHenQY5SrFXUqGGaxJML6R3zjr0lFg1GNb?key=LWgtMERIUm9KU1Rfd2p4enBIVTY0M3o0ejUtVkdn</t>
  </si>
  <si>
    <t>https://photos.google.com/share/AF1QipMGZtxE3Y-2lKVrf1g639BczGsExO6mYCLvZciT6czz7vu0D__yIsO_x_GtTSDzSQ/photo/AF1QipMXJednuPgUZFfo6tYsH2jm9gc-AVPb9LBmmSwt?key=LWgtMERIUm9KU1Rfd2p4enBIVTY0M3o0ejUtVkdn</t>
  </si>
  <si>
    <t>https://photos.google.com/share/AF1QipMGZtxE3Y-2lKVrf1g639BczGsExO6mYCLvZciT6czz7vu0D__yIsO_x_GtTSDzSQ/photo/AF1QipPF_80K9Qc3Zd8XF87QIXExuOnOSSBpcrHDEl5i?key=LWgtMERIUm9KU1Rfd2p4enBIVTY0M3o0ejUtVkdn</t>
  </si>
  <si>
    <t>https://photos.google.com/share/AF1QipMGZtxE3Y-2lKVrf1g639BczGsExO6mYCLvZciT6czz7vu0D__yIsO_x_GtTSDzSQ/photo/AF1QipOFILK41_8wdrliU3IyiA8yvH5pKCT4ZEAESgky?key=LWgtMERIUm9KU1Rfd2p4enBIVTY0M3o0ejUtVkdn</t>
  </si>
  <si>
    <t>https://photos.google.com/share/AF1QipMGZtxE3Y-2lKVrf1g639BczGsExO6mYCLvZciT6czz7vu0D__yIsO_x_GtTSDzSQ/photo/AF1QipMq4YVXd6a_C76Tc2093dYawilW96wH8PF7ezRK?key=LWgtMERIUm9KU1Rfd2p4enBIVTY0M3o0ejUtVkdn</t>
  </si>
  <si>
    <t>https://photos.google.com/share/AF1QipMGZtxE3Y-2lKVrf1g639BczGsExO6mYCLvZciT6czz7vu0D__yIsO_x_GtTSDzSQ/photo/AF1QipO1Gn1fhfoiu51mZBe8j5U-LOn7t5D2-f39J6WA?key=LWgtMERIUm9KU1Rfd2p4enBIVTY0M3o0ejUtVkdn</t>
  </si>
  <si>
    <t>https://photos.google.com/share/AF1QipMGZtxE3Y-2lKVrf1g639BczGsExO6mYCLvZciT6czz7vu0D__yIsO_x_GtTSDzSQ/photo/AF1QipNOypxsO70DCjYEYt12XO264q9Vn2ZVgO4XeUGB?key=LWgtMERIUm9KU1Rfd2p4enBIVTY0M3o0ejUtVkdn</t>
  </si>
  <si>
    <t>https://photos.google.com/share/AF1QipMGZtxE3Y-2lKVrf1g639BczGsExO6mYCLvZciT6czz7vu0D__yIsO_x_GtTSDzSQ/photo/AF1QipN-RphCxVvbAmpBY_Q0BB7AICeTc9GOg3hfvkWy?key=LWgtMERIUm9KU1Rfd2p4enBIVTY0M3o0ejUtVkdn</t>
  </si>
  <si>
    <t>https://photos.google.com/share/AF1QipMGZtxE3Y-2lKVrf1g639BczGsExO6mYCLvZciT6czz7vu0D__yIsO_x_GtTSDzSQ/photo/AF1QipMKq5hp2KpEpB6zoFKqye_xzyAaJ4bNRMvaztJw?key=LWgtMERIUm9KU1Rfd2p4enBIVTY0M3o0ejUtVkdn</t>
  </si>
  <si>
    <t>https://photos.google.com/share/AF1QipMGZtxE3Y-2lKVrf1g639BczGsExO6mYCLvZciT6czz7vu0D__yIsO_x_GtTSDzSQ/photo/AF1QipNOMY9sp4qXoXMO3VxvwsvqciZNyCgGIGUcrvWy?key=LWgtMERIUm9KU1Rfd2p4enBIVTY0M3o0ejUtVkdn</t>
  </si>
  <si>
    <t>https://photos.google.com/share/AF1QipMGZtxE3Y-2lKVrf1g639BczGsExO6mYCLvZciT6czz7vu0D__yIsO_x_GtTSDzSQ/photo/AF1QipOtmCcTgK9GxmKNHn5EmOt0GcGHoQXX-zucITT3?key=LWgtMERIUm9KU1Rfd2p4enBIVTY0M3o0ejUtVkdn</t>
  </si>
  <si>
    <t>https://photos.google.com/share/AF1QipNWBzY_5qICNa4Fr6H1w1TjAxQR0oriKatBKhK52vLYUMJcf0MGsYELWl-hseZYLw/photo/AF1QipOA4d-CdlDrS7tj_9CmqwaCAdGDGkc1SzXLAmXC?key=b3IxVy11bUt0SjZpb09RajhjdXYwSlIwb20wNkRn</t>
  </si>
  <si>
    <t>https://photos.google.com/share/AF1QipMGZtxE3Y-2lKVrf1g639BczGsExO6mYCLvZciT6czz7vu0D__yIsO_x_GtTSDzSQ/photo/AF1QipMk4BLbRKHXij0RaTWcpfXsYaqICxKIsiYrmljh?key=LWgtMERIUm9KU1Rfd2p4enBIVTY0M3o0ejUtVkdn</t>
  </si>
  <si>
    <t>https://photos.google.com/share/AF1QipMGZtxE3Y-2lKVrf1g639BczGsExO6mYCLvZciT6czz7vu0D__yIsO_x_GtTSDzSQ/photo/AF1QipPHaBjVli8UjBth-twC5chs5HqrFkJ82WN5vyVl?key=LWgtMERIUm9KU1Rfd2p4enBIVTY0M3o0ejUtVkdn</t>
  </si>
  <si>
    <t>https://photos.google.com/share/AF1QipMGZtxE3Y-2lKVrf1g639BczGsExO6mYCLvZciT6czz7vu0D__yIsO_x_GtTSDzSQ/photo/AF1QipMLmZ4s7qpBEMINg9roF5dqJxviolIX3sBcp5b1?key=LWgtMERIUm9KU1Rfd2p4enBIVTY0M3o0ejUtVkdn</t>
  </si>
  <si>
    <t>https://photos.google.com/share/AF1QipMGZtxE3Y-2lKVrf1g639BczGsExO6mYCLvZciT6czz7vu0D__yIsO_x_GtTSDzSQ/photo/AF1QipOdmrD_wmm4A6ygzVieTCZfBrr9Rc0lgQvv5Bwv?key=LWgtMERIUm9KU1Rfd2p4enBIVTY0M3o0ejUtVkdn</t>
  </si>
  <si>
    <t>https://photos.google.com/share/AF1QipMGZtxE3Y-2lKVrf1g639BczGsExO6mYCLvZciT6czz7vu0D__yIsO_x_GtTSDzSQ/photo/AF1QipOBnwwO5euTWa0hu6ZDmQ5cmZLxO4oNS4Xhnn2U?key=LWgtMERIUm9KU1Rfd2p4enBIVTY0M3o0ejUtVkdn</t>
  </si>
  <si>
    <t>https://photos.google.com/share/AF1QipMGZtxE3Y-2lKVrf1g639BczGsExO6mYCLvZciT6czz7vu0D__yIsO_x_GtTSDzSQ/photo/AF1QipOytZ6KP8E2TArwM0F2Tr7vK037MiigqRuyVHDR?key=LWgtMERIUm9KU1Rfd2p4enBIVTY0M3o0ejUtVkdn</t>
  </si>
  <si>
    <t>https://photos.google.com/share/AF1QipMGZtxE3Y-2lKVrf1g639BczGsExO6mYCLvZciT6czz7vu0D__yIsO_x_GtTSDzSQ/photo/AF1QipNIrZljFsjZ48kSuU2AkuJQRwXWH3dW_exDAd3C?key=LWgtMERIUm9KU1Rfd2p4enBIVTY0M3o0ejUtVkdn</t>
  </si>
  <si>
    <t>https://photos.google.com/share/AF1QipMGZtxE3Y-2lKVrf1g639BczGsExO6mYCLvZciT6czz7vu0D__yIsO_x_GtTSDzSQ/photo/AF1QipMI9kvf3B1_9WzY_B2EE_uLunc3u_arZbJwJa-b?key=LWgtMERIUm9KU1Rfd2p4enBIVTY0M3o0ejUtVkdn</t>
  </si>
  <si>
    <t>https://photos.google.com/share/AF1QipMGZtxE3Y-2lKVrf1g639BczGsExO6mYCLvZciT6czz7vu0D__yIsO_x_GtTSDzSQ/photo/AF1QipMjbWNizrApzQyoE8C-bRmmfnrFpWUpUqeBd7AD?key=LWgtMERIUm9KU1Rfd2p4enBIVTY0M3o0ejUtVkdn</t>
  </si>
  <si>
    <t>https://photos.google.com/share/AF1QipMGZtxE3Y-2lKVrf1g639BczGsExO6mYCLvZciT6czz7vu0D__yIsO_x_GtTSDzSQ/photo/AF1QipM9wZmRGS4eiDHjc8wJE2uvXdtCh7RFar1zyEqJ?key=LWgtMERIUm9KU1Rfd2p4enBIVTY0M3o0ejUtVkdn</t>
  </si>
  <si>
    <t>https://photos.google.com/share/AF1QipMGZtxE3Y-2lKVrf1g639BczGsExO6mYCLvZciT6czz7vu0D__yIsO_x_GtTSDzSQ/photo/AF1QipPdwzlZ-yv3g8X5RV4yQzA-umBwIX0mw_h1s8Ol?key=LWgtMERIUm9KU1Rfd2p4enBIVTY0M3o0ejUtVkdn</t>
  </si>
  <si>
    <t>https://photos.google.com/share/AF1QipMGZtxE3Y-2lKVrf1g639BczGsExO6mYCLvZciT6czz7vu0D__yIsO_x_GtTSDzSQ/photo/AF1QipOOvdMO8Ret7kauY2JHfhDI44f266a8oyfzJV5J?key=LWgtMERIUm9KU1Rfd2p4enBIVTY0M3o0ejUtVkdn</t>
  </si>
  <si>
    <t>https://photos.google.com/share/AF1QipMGZtxE3Y-2lKVrf1g639BczGsExO6mYCLvZciT6czz7vu0D__yIsO_x_GtTSDzSQ/photo/AF1QipPKjG0hX19M87ceXwSyttk-tEDsCaCNn9k9rn0E?key=LWgtMERIUm9KU1Rfd2p4enBIVTY0M3o0ejUtVkdn</t>
  </si>
  <si>
    <t>https://photos.google.com/share/AF1QipMGZtxE3Y-2lKVrf1g639BczGsExO6mYCLvZciT6czz7vu0D__yIsO_x_GtTSDzSQ/photo/AF1QipPTSO_yN_7NMhyZBCsq0UW41pkHLlT6DMzeooiD?key=LWgtMERIUm9KU1Rfd2p4enBIVTY0M3o0ejUtVkdn</t>
  </si>
  <si>
    <t>https://photos.google.com/share/AF1QipMGZtxE3Y-2lKVrf1g639BczGsExO6mYCLvZciT6czz7vu0D__yIsO_x_GtTSDzSQ/photo/AF1QipPSOx3m5dNXv0Z09yWNqEdcNjmNaHyaGlj1dk3w?key=LWgtMERIUm9KU1Rfd2p4enBIVTY0M3o0ejUtVkdn</t>
  </si>
  <si>
    <t>https://photos.google.com/share/AF1QipMGZtxE3Y-2lKVrf1g639BczGsExO6mYCLvZciT6czz7vu0D__yIsO_x_GtTSDzSQ/photo/AF1QipP1ZgVEOAjSJ3sj1i169F7xYqul6Yi4TkxzTABE?key=LWgtMERIUm9KU1Rfd2p4enBIVTY0M3o0ejUtVkdn</t>
  </si>
  <si>
    <t>https://photos.google.com/share/AF1QipMGZtxE3Y-2lKVrf1g639BczGsExO6mYCLvZciT6czz7vu0D__yIsO_x_GtTSDzSQ/photo/AF1QipMOG_xE5cht7TgcL5JCc2SNRZ5nFvmbDD-nIOMl?key=LWgtMERIUm9KU1Rfd2p4enBIVTY0M3o0ejUtVkdn</t>
  </si>
  <si>
    <t>https://photos.google.com/share/AF1QipMGZtxE3Y-2lKVrf1g639BczGsExO6mYCLvZciT6czz7vu0D__yIsO_x_GtTSDzSQ/photo/AF1QipOqzozRVn7ZASCpdbg6P00gtlbg59M3cLCOMUcM?key=LWgtMERIUm9KU1Rfd2p4enBIVTY0M3o0ejUtVkdn</t>
  </si>
  <si>
    <t>https://photos.google.com/share/AF1QipMGZtxE3Y-2lKVrf1g639BczGsExO6mYCLvZciT6czz7vu0D__yIsO_x_GtTSDzSQ/photo/AF1QipMNj6z-NIIH3Yq06PiJj71zFLwpTAFCD2lVte9u?key=LWgtMERIUm9KU1Rfd2p4enBIVTY0M3o0ejUtVkdn</t>
  </si>
  <si>
    <t>https://photos.google.com/share/AF1QipMGZtxE3Y-2lKVrf1g639BczGsExO6mYCLvZciT6czz7vu0D__yIsO_x_GtTSDzSQ/photo/AF1QipMlwVW1gW--GW3Dc9BPosaOb53Y3HNbM8cmCnp9?key=LWgtMERIUm9KU1Rfd2p4enBIVTY0M3o0ejUtVkdn</t>
  </si>
  <si>
    <t>https://photos.google.com/share/AF1QipMGZtxE3Y-2lKVrf1g639BczGsExO6mYCLvZciT6czz7vu0D__yIsO_x_GtTSDzSQ/photo/AF1QipNN3G57ddsMlP8NxSNLR-eh0jDAyUyCUBjB43OQ?key=LWgtMERIUm9KU1Rfd2p4enBIVTY0M3o0ejUtVkdn</t>
  </si>
  <si>
    <t>https://photos.google.com/share/AF1QipMGZtxE3Y-2lKVrf1g639BczGsExO6mYCLvZciT6czz7vu0D__yIsO_x_GtTSDzSQ/photo/AF1QipPXdjeIjUNB_NGXigzSGQB9s3iZ9yyeT7K4YZA6?key=LWgtMERIUm9KU1Rfd2p4enBIVTY0M3o0ejUtVkdn</t>
  </si>
  <si>
    <t>https://photos.google.com/share/AF1QipMGZtxE3Y-2lKVrf1g639BczGsExO6mYCLvZciT6czz7vu0D__yIsO_x_GtTSDzSQ/photo/AF1QipOZgjUjla3keEzQw4q5eqxuq3LyJ861nRR3bXgt?key=LWgtMERIUm9KU1Rfd2p4enBIVTY0M3o0ejUtVkdn</t>
  </si>
  <si>
    <t>https://photos.google.com/share/AF1QipMGZtxE3Y-2lKVrf1g639BczGsExO6mYCLvZciT6czz7vu0D__yIsO_x_GtTSDzSQ/photo/AF1QipOo2moSe498E9AB9rwzsn0DfUQAMlRVd_2GffnS?key=LWgtMERIUm9KU1Rfd2p4enBIVTY0M3o0ejUtVkdn</t>
  </si>
  <si>
    <t>https://photos.google.com/share/AF1QipMGZtxE3Y-2lKVrf1g639BczGsExO6mYCLvZciT6czz7vu0D__yIsO_x_GtTSDzSQ/photo/AF1QipPsKLld7qRQC6cHR2Zh0kOk3v3q51BDB9pDf-7_?key=LWgtMERIUm9KU1Rfd2p4enBIVTY0M3o0ejUtVkdn</t>
  </si>
  <si>
    <t>https://photos.google.com/share/AF1QipMGZtxE3Y-2lKVrf1g639BczGsExO6mYCLvZciT6czz7vu0D__yIsO_x_GtTSDzSQ/photo/AF1QipPQvgKaDaKeE-bFUqmOKhA9hwx9kCFDx5J0__cN?key=LWgtMERIUm9KU1Rfd2p4enBIVTY0M3o0ejUtVkdn</t>
  </si>
  <si>
    <t>https://photos.google.com/share/AF1QipMGZtxE3Y-2lKVrf1g639BczGsExO6mYCLvZciT6czz7vu0D__yIsO_x_GtTSDzSQ/photo/AF1QipPap3xsbV5WlKbk3djFmZvEdXLHnHYB5TkHSMas?key=LWgtMERIUm9KU1Rfd2p4enBIVTY0M3o0ejUtVkdn</t>
  </si>
  <si>
    <t>https://photos.google.com/share/AF1QipNWBzY_5qICNa4Fr6H1w1TjAxQR0oriKatBKhK52vLYUMJcf0MGsYELWl-hseZYLw/photo/AF1QipN1VmcdIvQuyQ3Rb5HgzqFJdoxFLfqxLcZH56lu?key=b3IxVy11bUt0SjZpb09RajhjdXYwSlIwb20wNkRn</t>
  </si>
  <si>
    <t>https://photos.google.com/share/AF1QipMGZtxE3Y-2lKVrf1g639BczGsExO6mYCLvZciT6czz7vu0D__yIsO_x_GtTSDzSQ/photo/AF1QipP4dapGFc1mYhZAWdv0SFIIkTGzYHeTbvqAb2_H?key=LWgtMERIUm9KU1Rfd2p4enBIVTY0M3o0ejUtVkdn</t>
  </si>
  <si>
    <t>https://photos.google.com/share/AF1QipMGZtxE3Y-2lKVrf1g639BczGsExO6mYCLvZciT6czz7vu0D__yIsO_x_GtTSDzSQ/photo/AF1QipO0tDjdQX5MluEo-KuD99p8ZFtVAjNitzJkLi-L?key=LWgtMERIUm9KU1Rfd2p4enBIVTY0M3o0ejUtVkdn</t>
  </si>
  <si>
    <t>https://photos.google.com/share/AF1QipMGZtxE3Y-2lKVrf1g639BczGsExO6mYCLvZciT6czz7vu0D__yIsO_x_GtTSDzSQ/photo/AF1QipPTsPN60pgbpj2sS23tzE7LnQKPibOhTlKx--HD?key=LWgtMERIUm9KU1Rfd2p4enBIVTY0M3o0ejUtVkdn</t>
  </si>
  <si>
    <t>https://photos.google.com/share/AF1QipMGZtxE3Y-2lKVrf1g639BczGsExO6mYCLvZciT6czz7vu0D__yIsO_x_GtTSDzSQ/photo/AF1QipNnqbFCBLBab5dljiqh_tGuqGHD-loFKMHfMnSY?key=LWgtMERIUm9KU1Rfd2p4enBIVTY0M3o0ejUtVkdn</t>
  </si>
  <si>
    <t>https://photos.google.com/share/AF1QipMGZtxE3Y-2lKVrf1g639BczGsExO6mYCLvZciT6czz7vu0D__yIsO_x_GtTSDzSQ/photo/AF1QipOTzxJji-EOs1SUcZmmhzWfw0ZqW4B746LSkkjU?key=LWgtMERIUm9KU1Rfd2p4enBIVTY0M3o0ejUtVkdn</t>
  </si>
  <si>
    <t>https://photos.google.com/share/AF1QipMGZtxE3Y-2lKVrf1g639BczGsExO6mYCLvZciT6czz7vu0D__yIsO_x_GtTSDzSQ/photo/AF1QipPBx0tp-3pfPEUULbjm4Jfnwjnf-cySYTIHavvT?key=LWgtMERIUm9KU1Rfd2p4enBIVTY0M3o0ejUtVkdn</t>
  </si>
  <si>
    <t>https://photos.google.com/share/AF1QipMGZtxE3Y-2lKVrf1g639BczGsExO6mYCLvZciT6czz7vu0D__yIsO_x_GtTSDzSQ/photo/AF1QipMCsEmm4JPmxQSfKZTXeiwP_7G6-X1rC71OTfEN?key=LWgtMERIUm9KU1Rfd2p4enBIVTY0M3o0ejUtVkdn</t>
  </si>
  <si>
    <t>https://photos.google.com/share/AF1QipMGZtxE3Y-2lKVrf1g639BczGsExO6mYCLvZciT6czz7vu0D__yIsO_x_GtTSDzSQ/photo/AF1QipONYvEoVZjcMQi-sI7hvdxIUID3UNZxrPfNafXY?key=LWgtMERIUm9KU1Rfd2p4enBIVTY0M3o0ejUtVkdn</t>
  </si>
  <si>
    <t>https://photos.google.com/share/AF1QipMGZtxE3Y-2lKVrf1g639BczGsExO6mYCLvZciT6czz7vu0D__yIsO_x_GtTSDzSQ/photo/AF1QipPJqbfBAVwgJE6Qt0FZNUEAXeUFTjxUZLFUJTNt?key=LWgtMERIUm9KU1Rfd2p4enBIVTY0M3o0ejUtVkdn</t>
  </si>
  <si>
    <t>https://photos.google.com/share/AF1QipMGZtxE3Y-2lKVrf1g639BczGsExO6mYCLvZciT6czz7vu0D__yIsO_x_GtTSDzSQ/photo/AF1QipP0ldSAowkW8b2-Sk_Au25vn4p1LM8Zmhaoqxay?key=LWgtMERIUm9KU1Rfd2p4enBIVTY0M3o0ejUtVkdn</t>
  </si>
  <si>
    <t>https://photos.google.com/share/AF1QipMGZtxE3Y-2lKVrf1g639BczGsExO6mYCLvZciT6czz7vu0D__yIsO_x_GtTSDzSQ/photo/AF1QipP88FFmhBz_1FxO-pMtezg0VsByMx9-yERfXfTc?key=LWgtMERIUm9KU1Rfd2p4enBIVTY0M3o0ejUtVkdn</t>
  </si>
  <si>
    <t>https://photos.google.com/share/AF1QipMGZtxE3Y-2lKVrf1g639BczGsExO6mYCLvZciT6czz7vu0D__yIsO_x_GtTSDzSQ/photo/AF1QipOxrnGFhs36w-V3IcrBdnpLhi_A2cw9gIYJ26tH?key=LWgtMERIUm9KU1Rfd2p4enBIVTY0M3o0ejUtVkdn</t>
  </si>
  <si>
    <t>https://photos.google.com/share/AF1QipMGZtxE3Y-2lKVrf1g639BczGsExO6mYCLvZciT6czz7vu0D__yIsO_x_GtTSDzSQ/photo/AF1QipPPjv472vJIV8zjoI9jsy2Dn7wQtNyqFq25RU0P?key=LWgtMERIUm9KU1Rfd2p4enBIVTY0M3o0ejUtVkdn</t>
  </si>
  <si>
    <t>https://photos.google.com/share/AF1QipMGZtxE3Y-2lKVrf1g639BczGsExO6mYCLvZciT6czz7vu0D__yIsO_x_GtTSDzSQ/photo/AF1QipMOfIXSqkjsy4-TPa8nEF1J3FH2XbOOLiOeFKvT?key=LWgtMERIUm9KU1Rfd2p4enBIVTY0M3o0ejUtVkdn</t>
  </si>
  <si>
    <t>https://photos.google.com/share/AF1QipMGZtxE3Y-2lKVrf1g639BczGsExO6mYCLvZciT6czz7vu0D__yIsO_x_GtTSDzSQ/photo/AF1QipOdKhq15XIEQ6hnAUGxIi8_GKsEMS37wj363Ke6?key=LWgtMERIUm9KU1Rfd2p4enBIVTY0M3o0ejUtVkdn</t>
  </si>
  <si>
    <t>https://photos.google.com/share/AF1QipMGZtxE3Y-2lKVrf1g639BczGsExO6mYCLvZciT6czz7vu0D__yIsO_x_GtTSDzSQ/photo/AF1QipP9T2Ih8sPIKrrGMHMCGnxYkRHNoRNCLIUACT90?key=LWgtMERIUm9KU1Rfd2p4enBIVTY0M3o0ejUtVkdn</t>
  </si>
  <si>
    <t>https://photos.google.com/share/AF1QipMGZtxE3Y-2lKVrf1g639BczGsExO6mYCLvZciT6czz7vu0D__yIsO_x_GtTSDzSQ/photo/AF1QipMLW4EJKugHqoz2Rk-zPBS5v6QiLU_ga63Qq-p6?key=LWgtMERIUm9KU1Rfd2p4enBIVTY0M3o0ejUtVkdn</t>
  </si>
  <si>
    <t>https://photos.google.com/share/AF1QipMGZtxE3Y-2lKVrf1g639BczGsExO6mYCLvZciT6czz7vu0D__yIsO_x_GtTSDzSQ/photo/AF1QipODNuV6af358AO7vxZmaJOtAle76lvERxfZB3Dc?key=LWgtMERIUm9KU1Rfd2p4enBIVTY0M3o0ejUtVkdn</t>
  </si>
  <si>
    <t>https://photos.google.com/share/AF1QipMGZtxE3Y-2lKVrf1g639BczGsExO6mYCLvZciT6czz7vu0D__yIsO_x_GtTSDzSQ/photo/AF1QipOBkL8Fzxh8HOoHWSkWQcPCGn_UhP-rs9hLQVFa?key=LWgtMERIUm9KU1Rfd2p4enBIVTY0M3o0ejUtVkdn</t>
  </si>
  <si>
    <t>https://photos.google.com/share/AF1QipMGZtxE3Y-2lKVrf1g639BczGsExO6mYCLvZciT6czz7vu0D__yIsO_x_GtTSDzSQ/photo/AF1QipMv6ooo429dKOEqWt7DvatdPzgDqq_5qhL160pJ?key=LWgtMERIUm9KU1Rfd2p4enBIVTY0M3o0ejUtVkdn</t>
  </si>
  <si>
    <t>https://photos.google.com/share/AF1QipMGZtxE3Y-2lKVrf1g639BczGsExO6mYCLvZciT6czz7vu0D__yIsO_x_GtTSDzSQ/photo/AF1QipPX107EnnhOYm62R6InSyKQ78hJs1dV8b1AJBQG?key=LWgtMERIUm9KU1Rfd2p4enBIVTY0M3o0ejUtVkdn</t>
  </si>
  <si>
    <t>https://photos.google.com/share/AF1QipMGZtxE3Y-2lKVrf1g639BczGsExO6mYCLvZciT6czz7vu0D__yIsO_x_GtTSDzSQ/photo/AF1QipOQLceELFaWe6DprvFaLt7tJGmHI5SYUsRcJUq2?key=LWgtMERIUm9KU1Rfd2p4enBIVTY0M3o0ejUtVkdn</t>
  </si>
  <si>
    <t>https://photos.google.com/share/AF1QipMGZtxE3Y-2lKVrf1g639BczGsExO6mYCLvZciT6czz7vu0D__yIsO_x_GtTSDzSQ/photo/AF1QipPwPupM8TBOd63VGeKpZwGXZzzfZow-E36Cp0AC?key=LWgtMERIUm9KU1Rfd2p4enBIVTY0M3o0ejUtVkdn</t>
  </si>
  <si>
    <t>https://photos.google.com/share/AF1QipMGZtxE3Y-2lKVrf1g639BczGsExO6mYCLvZciT6czz7vu0D__yIsO_x_GtTSDzSQ/photo/AF1QipPkOCh3U3dtFyOP1EBuTmqT85lX5NkaXvgdsq9y?key=LWgtMERIUm9KU1Rfd2p4enBIVTY0M3o0ejUtVkdn</t>
  </si>
  <si>
    <t>https://photos.google.com/share/AF1QipNWBzY_5qICNa4Fr6H1w1TjAxQR0oriKatBKhK52vLYUMJcf0MGsYELWl-hseZYLw/photo/AF1QipMyDT10r0qklnVRoUdvlM0_muK5NqE61-T-M98a?key=b3IxVy11bUt0SjZpb09RajhjdXYwSlIwb20wNkRn</t>
  </si>
  <si>
    <t>https://photos.google.com/share/AF1QipMGZtxE3Y-2lKVrf1g639BczGsExO6mYCLvZciT6czz7vu0D__yIsO_x_GtTSDzSQ/photo/AF1QipNYV3tvTHF__5-HIyK1IDDIpvPz33E5K8wX0JbC?key=LWgtMERIUm9KU1Rfd2p4enBIVTY0M3o0ejUtVkdn</t>
  </si>
  <si>
    <t>https://photos.google.com/share/AF1QipNWBzY_5qICNa4Fr6H1w1TjAxQR0oriKatBKhK52vLYUMJcf0MGsYELWl-hseZYLw/photo/AF1QipOunGQHIRPVLkZ4yvyBZ4zUNUEre_L0r7km-aqW?key=b3IxVy11bUt0SjZpb09RajhjdXYwSlIwb20wNkRn</t>
  </si>
  <si>
    <t>https://photos.google.com/share/AF1QipMGZtxE3Y-2lKVrf1g639BczGsExO6mYCLvZciT6czz7vu0D__yIsO_x_GtTSDzSQ/photo/AF1QipOW5yBfFOgXSsr7zPl7moxGW5uI97gIZUKUee7o?key=LWgtMERIUm9KU1Rfd2p4enBIVTY0M3o0ejUtVkdn</t>
  </si>
  <si>
    <t>https://photos.google.com/share/AF1QipNWBzY_5qICNa4Fr6H1w1TjAxQR0oriKatBKhK52vLYUMJcf0MGsYELWl-hseZYLw/photo/AF1QipPkHnMOEmW2WoExS0WuthjPQkCyNnWgSeifyHfT?key=b3IxVy11bUt0SjZpb09RajhjdXYwSlIwb20wNkRn</t>
  </si>
  <si>
    <t>https://photos.google.com/share/AF1QipMGZtxE3Y-2lKVrf1g639BczGsExO6mYCLvZciT6czz7vu0D__yIsO_x_GtTSDzSQ/photo/AF1QipNQY1gi28yHRlAEcjeb-FyeJH-EJuCNjFf2aobs?key=LWgtMERIUm9KU1Rfd2p4enBIVTY0M3o0ejUtVkdn</t>
  </si>
  <si>
    <t>https://photos.google.com/share/AF1QipNWBzY_5qICNa4Fr6H1w1TjAxQR0oriKatBKhK52vLYUMJcf0MGsYELWl-hseZYLw/photo/AF1QipPfXfBVXvLmNVrbBH70HM-S5yduASqyvrb4Lll1?key=b3IxVy11bUt0SjZpb09RajhjdXYwSlIwb20wNkRn</t>
  </si>
  <si>
    <t>DP7.008</t>
  </si>
  <si>
    <t>DP7.373</t>
  </si>
  <si>
    <t>DP7.321</t>
  </si>
  <si>
    <t>DP7.322</t>
  </si>
  <si>
    <t>DP7.330</t>
  </si>
  <si>
    <t>DP7.331</t>
  </si>
  <si>
    <t>DP7.334</t>
  </si>
  <si>
    <t>DP7.674</t>
  </si>
  <si>
    <t>DP3.103</t>
  </si>
  <si>
    <t>LCG0200</t>
  </si>
  <si>
    <t>CIL.IGN.UNO/PREMIO/ELBA/FIORINO&lt;90</t>
  </si>
  <si>
    <t>L</t>
  </si>
  <si>
    <t>LCG0201</t>
  </si>
  <si>
    <t>CIL.IGN.UNO/PREMIO/ELBA/FIORINO(90A93)/D</t>
  </si>
  <si>
    <t>LCG0203</t>
  </si>
  <si>
    <t>CIL.IGN.PALIO/SIENA/STRADA/MAREA&gt;96/UNO/</t>
  </si>
  <si>
    <t>LCG0205</t>
  </si>
  <si>
    <t>CIL.IGN.PALIO/WEEKEND/SIENA/IDEA/STRADA</t>
  </si>
  <si>
    <t>LCG0206</t>
  </si>
  <si>
    <t>CIL.IGN.DUCATO/BOXER/JUMPER</t>
  </si>
  <si>
    <t>LCG0207</t>
  </si>
  <si>
    <t>CIL.IGN.MONZA/kADETT/PANEMA&gt;89</t>
  </si>
  <si>
    <t>LCG0208</t>
  </si>
  <si>
    <t>CIL. IGNICAO VERSAILLES/ROYALE</t>
  </si>
  <si>
    <t>LCG0210</t>
  </si>
  <si>
    <t>CIL. IGNICAO ESCORT/VERONA</t>
  </si>
  <si>
    <t>LCG0211</t>
  </si>
  <si>
    <t>CIL. IGNICAO ESCORT97&gt;/KA&lt;07/FIESTA&lt;06/C</t>
  </si>
  <si>
    <t>LCG0214</t>
  </si>
  <si>
    <t>CIL.IGN.PICK-UP F-1000/CAM.F-4000 A F-14</t>
  </si>
  <si>
    <t>LCG0215</t>
  </si>
  <si>
    <t>CIL.IGN.CARGO/16-180CO/16-210CO</t>
  </si>
  <si>
    <t>LCG0218</t>
  </si>
  <si>
    <t>CIL.IGNICAO CHEVETTE</t>
  </si>
  <si>
    <t>LCG0219</t>
  </si>
  <si>
    <t>CIL.IGNICAO MONZA&lt;88 / UTILITARIOS ACD&gt;9</t>
  </si>
  <si>
    <t>LCG0220</t>
  </si>
  <si>
    <t>CIL.IGN.MONZA/KADETT/IPANEMA(&gt;89)/CLASSI</t>
  </si>
  <si>
    <t>LCG0222</t>
  </si>
  <si>
    <t>CIL.IGN.CORSA&gt;02/MERIVA/MONTANA&lt;10 (PERF</t>
  </si>
  <si>
    <t>LCG0223</t>
  </si>
  <si>
    <t>CIL.IGNICAO CLASSIC&gt;98/ASTRA 95 A 98/TIG</t>
  </si>
  <si>
    <t>LCG0224</t>
  </si>
  <si>
    <t>CIL.IGN.VECTRA/CALIBRA&lt;96/OMEGA/SUPREMA&lt;</t>
  </si>
  <si>
    <t>LCG0225</t>
  </si>
  <si>
    <t>CIL.IGN.VECTRA 97 A 05</t>
  </si>
  <si>
    <t>LCG0226</t>
  </si>
  <si>
    <t>CIL.IGNICAO VECTRA&gt;06</t>
  </si>
  <si>
    <t>LCG0227</t>
  </si>
  <si>
    <t>CIL.IGNICAO CELTA/PRISMA</t>
  </si>
  <si>
    <t>LCG0229</t>
  </si>
  <si>
    <t>CIL.IGNICAO ASTRA&gt;99/ZAFIRA</t>
  </si>
  <si>
    <t>LCG0230</t>
  </si>
  <si>
    <t>CIL.IGN.S10/BLAZER/SILVERADO/6-100/6-150</t>
  </si>
  <si>
    <t>LCG0231</t>
  </si>
  <si>
    <t>CIL.IGNICAO SEDAN/VARIANT TL/KOMBI&lt;77 -</t>
  </si>
  <si>
    <t>LCG0232</t>
  </si>
  <si>
    <t>CIL.IGNICAO SEDAN/VARIANT TL/KOMBI&gt;77 -</t>
  </si>
  <si>
    <t>LCG0233</t>
  </si>
  <si>
    <t>CIL.IGNICAO KOMBI&lt;80</t>
  </si>
  <si>
    <t>LCG0234</t>
  </si>
  <si>
    <t>CIL.IGNICAO KOMBI&gt;80</t>
  </si>
  <si>
    <t>LCG0236</t>
  </si>
  <si>
    <t>CIL.IGN.GOL/PARATI/SAVEIRO/PASSAT&lt;87-PIN</t>
  </si>
  <si>
    <t>LCG0237</t>
  </si>
  <si>
    <t>CIL.IGN.GOL/PARATI87/90/SANTANA&lt;90 - PIN</t>
  </si>
  <si>
    <t>LCG0238</t>
  </si>
  <si>
    <t>CIL.IGN.GOL/PARATI/VOYAGE/SAVEIRO/SANTAN</t>
  </si>
  <si>
    <t>LCG0239</t>
  </si>
  <si>
    <t>CIL.IGN.GOL/PARATI/SAVEIRO95/02 /SANTANA</t>
  </si>
  <si>
    <t>LCG0242</t>
  </si>
  <si>
    <t>CIL.IGN.GOL/SAV.(02a08)/PARATI&gt;02/CONSTE</t>
  </si>
  <si>
    <t>LCG0245</t>
  </si>
  <si>
    <t>CIL.IGNICAO CLIO&gt;00 C/COMUT.</t>
  </si>
  <si>
    <t>LCG0247</t>
  </si>
  <si>
    <t>CIL.IGN.FOX/CROSS/SPACE/POLO/GOL/SAV/VOY</t>
  </si>
  <si>
    <t>LCG0248</t>
  </si>
  <si>
    <t>CIL.IGNICAO MB CAM.HPN1218/HPN1418</t>
  </si>
  <si>
    <t>LCG0253</t>
  </si>
  <si>
    <t>CIL.IGN.JETTA/AMAROK/TIGUAN/NOVO FUSCA</t>
  </si>
  <si>
    <t>LCG0280</t>
  </si>
  <si>
    <t>CIL.IGN.TRANSIT 2008 ATE 2014</t>
  </si>
  <si>
    <t>LCG0281</t>
  </si>
  <si>
    <t>CIL.IGN.FOCUS 2009 ATE 2013</t>
  </si>
  <si>
    <t>LCG0282</t>
  </si>
  <si>
    <t>CIL.IGN.HILUX 1992 A 1995</t>
  </si>
  <si>
    <t>LCG1000</t>
  </si>
  <si>
    <t>INTERRUPTOR MERCEDES BENZ</t>
  </si>
  <si>
    <t>LCG1001</t>
  </si>
  <si>
    <t>LCG1007</t>
  </si>
  <si>
    <t>INTERRUPTOR UNIV. TIC-TAC 2 POS.ALAV.CROMADA</t>
  </si>
  <si>
    <t>LCG1008</t>
  </si>
  <si>
    <t>CHAVE DE PARTIDA 2 TERMINAIS - 2 POSICOE</t>
  </si>
  <si>
    <t>A</t>
  </si>
  <si>
    <t>LCG1012</t>
  </si>
  <si>
    <t>CHAVE DE PARTIDA 5 TERMINAIS - 3 POSICOE</t>
  </si>
  <si>
    <t>LCG1013</t>
  </si>
  <si>
    <t>CHAVE DE PARTIDA 5 TERMINAIS/(FUS.30A)-3</t>
  </si>
  <si>
    <t>LCG1014</t>
  </si>
  <si>
    <t>BOTAO DE PARTIDA 2 TERMINAIS</t>
  </si>
  <si>
    <t>LCG1015</t>
  </si>
  <si>
    <t>BOTAO DE PARTIDA 2 TERMINAIS C/PROTETOR</t>
  </si>
  <si>
    <t>LCG1016</t>
  </si>
  <si>
    <t>BOTÃO DE PARTIDA ROSCA LONGA / APLICAÇÃO GERAL</t>
  </si>
  <si>
    <t>LCG1024</t>
  </si>
  <si>
    <t>CHAVE GERAL</t>
  </si>
  <si>
    <t>LCG1028</t>
  </si>
  <si>
    <t>CHAVE DE CONTATO CAMINHOES/ONIBUS&lt;85</t>
  </si>
  <si>
    <t>LCG1029</t>
  </si>
  <si>
    <t>CHAVE DE PARTIDA APLICACAO GERAL</t>
  </si>
  <si>
    <t>LCG1041</t>
  </si>
  <si>
    <t>BOTÃO DE PARTIDA/MB/CAM.ONI/ GM/TOYOTA/ TRATORES 59-95</t>
  </si>
  <si>
    <t>LCG1050</t>
  </si>
  <si>
    <t>CHAVE AVULSA PARA LCG1059</t>
  </si>
  <si>
    <t>LCG1058</t>
  </si>
  <si>
    <t>CHAVE DE PARTIDA 4 TERMS./2 POS./ROSCA 19MM</t>
  </si>
  <si>
    <t>LCG1059</t>
  </si>
  <si>
    <t>CHAVE DE PARTIDA 6 TERMS./3 POS./ROSCA 1</t>
  </si>
  <si>
    <t>LCG1060</t>
  </si>
  <si>
    <t>CHAVE DE PARTIDA 3 TERMS./3 POS./ROSCA 16MM</t>
  </si>
  <si>
    <t>LCG1061</t>
  </si>
  <si>
    <t xml:space="preserve">CHAVE DE LUZ 4 TERMS./ROSCA 14MM </t>
  </si>
  <si>
    <t>LCG1062</t>
  </si>
  <si>
    <t>CHAVE DE LUZ 5 TERMS./ROSCA 14MM</t>
  </si>
  <si>
    <t>LCG1063</t>
  </si>
  <si>
    <t>CHAVE DE LUZ 7 TERMS./ROSCA 14MM</t>
  </si>
  <si>
    <t>LCG1064</t>
  </si>
  <si>
    <t>CHAVE DE LUZ 4 TERM/ 4 POS/ ROSCA 19MM/VALTRA/TRATORES&gt;86</t>
  </si>
  <si>
    <t>LCG1065</t>
  </si>
  <si>
    <t>CHAVE DE PARTIDA 10 TERMS./3 POS./ROSCA 19MM</t>
  </si>
  <si>
    <t>LCG1066</t>
  </si>
  <si>
    <t>COMUT.IGN. VW SEDAN - CHIC. CURTO</t>
  </si>
  <si>
    <t>LCG1067</t>
  </si>
  <si>
    <t>CHAVE DE PARTIDA 5 TERMS./3 POS./ROSCA 19MM</t>
  </si>
  <si>
    <t>LCG1068</t>
  </si>
  <si>
    <t>CHAVE DE PARTIDA 11 TERMS./4 POS./ROSCA 19MM</t>
  </si>
  <si>
    <t>LCG1069</t>
  </si>
  <si>
    <t>COMUT.IGN. FORD CONECT.6TERMS.</t>
  </si>
  <si>
    <t>LCG1070</t>
  </si>
  <si>
    <t>COMUT.IGN.5 TERM.MACHOS/FORD/CORCEL85/86/BELINA85/86</t>
  </si>
  <si>
    <t>LCG1071</t>
  </si>
  <si>
    <t>COMUT.IGN.6 TERM. MACHOS/FORD/CORCEL/BELINA/DELREY</t>
  </si>
  <si>
    <t>LCG1072</t>
  </si>
  <si>
    <t>COMUT.IGN.7 TERM.MACHOS/FORD/BELINA/CORCEL /DEL REY</t>
  </si>
  <si>
    <t>LCG1075</t>
  </si>
  <si>
    <t>COMUT.IGN.5 TERM.FÊMEAS/FORD/CORCEL/BELINA/CAMINHÕES 85</t>
  </si>
  <si>
    <t>LCG1079</t>
  </si>
  <si>
    <t>CHAVE DE PARTIDA 3 TERM/ 3 POS/ ROSCA 16MM/ TRATORES</t>
  </si>
  <si>
    <t>LCG1080</t>
  </si>
  <si>
    <t>CHAVE AVULSA PARA LCG1028</t>
  </si>
  <si>
    <t>LCG1081</t>
  </si>
  <si>
    <t>CHAVE DE LUZ 5 TERM/ 6 POS/ ROSCA 14MM - TRATORES</t>
  </si>
  <si>
    <t>LCG1082</t>
  </si>
  <si>
    <t>BOTÃO DE PARTIDA-START-MB/CAM.ONI.FIAT/TOYOTA/CBT TRATORES</t>
  </si>
  <si>
    <t>LCG1089</t>
  </si>
  <si>
    <t>CHAVE DE LUZ 5 TERM/ 6 POS/ ROSCA 19MM - TRATORES</t>
  </si>
  <si>
    <t>LCG1090</t>
  </si>
  <si>
    <t>CHAVE DE LUZ 4 TERMS./ROSCA 14MM</t>
  </si>
  <si>
    <t>LCG1091</t>
  </si>
  <si>
    <t>COMUT.IGN. VW BRASILIA/VARIANT - CHIC. L</t>
  </si>
  <si>
    <t>LCG1093</t>
  </si>
  <si>
    <t>CHAVE DE PARTIDA 6 TERMS./3 POS./ROSCA 16MM</t>
  </si>
  <si>
    <t>LCG1094</t>
  </si>
  <si>
    <t>LCG1095</t>
  </si>
  <si>
    <t>COMUT.IGNICAO FORD PICK-UPS/CAMINHOES 72</t>
  </si>
  <si>
    <t>LCG1101</t>
  </si>
  <si>
    <t>COM.IGN. TIPO</t>
  </si>
  <si>
    <t>LCG1102</t>
  </si>
  <si>
    <t>COM.IGN.MONZA&gt;89/CLASSIC&lt;04/VECTRA94/96-</t>
  </si>
  <si>
    <t>LCG1103</t>
  </si>
  <si>
    <t>COMUT.IGNICAO VOLVO CAM. SERIE NL 85/95</t>
  </si>
  <si>
    <t>LCG1104</t>
  </si>
  <si>
    <t>COM.IGN.VW GOL/PARATI/SAVEIRO/VOYAGE&gt;94/</t>
  </si>
  <si>
    <t>LCG1105</t>
  </si>
  <si>
    <t>COM.IGN.VOLVO CAMINHAO SERIE NL EDC&gt;96</t>
  </si>
  <si>
    <t>LCG1106</t>
  </si>
  <si>
    <t>COMUT. IGNICAO VW KOMBI&lt;97</t>
  </si>
  <si>
    <t>LCG1107</t>
  </si>
  <si>
    <t>COMUT.IGNICAO SCANIA CAM. SERIE 112/142</t>
  </si>
  <si>
    <t>LCG1108</t>
  </si>
  <si>
    <t>COMUT.IGN.SCANIA CAM/ONIBUS SERIES 114/1</t>
  </si>
  <si>
    <t>LCG1109</t>
  </si>
  <si>
    <t>TRAVA DIR.FOX/SPACE/POLO&gt;02 / GOL/SAV/PA</t>
  </si>
  <si>
    <t>LCG1110</t>
  </si>
  <si>
    <t>COMUT.IGN.S10/BLAZER/SILV.GMC/PICKUP3500H/CAM.6-100/6-150</t>
  </si>
  <si>
    <t>LCG1111</t>
  </si>
  <si>
    <t>COMUT.IGNICAO CAMINHAO ACCELO</t>
  </si>
  <si>
    <t>LCG1112</t>
  </si>
  <si>
    <t>COMUT.IGNICAO SPRINTER &gt;97</t>
  </si>
  <si>
    <t>LCG1113</t>
  </si>
  <si>
    <t>COM.IGN.VW GOL/PARATI/SAVEIRO/VOYAGE84/8</t>
  </si>
  <si>
    <t>LCG1114</t>
  </si>
  <si>
    <t>COMUT.IGNICAO CHEVETTE/MARAJO/CHEVY &gt;87</t>
  </si>
  <si>
    <t>LCG1115</t>
  </si>
  <si>
    <t>COMUT.IGN.SCANIA/CAMINHÕES 111 E 141 76/81</t>
  </si>
  <si>
    <t>LCG1117</t>
  </si>
  <si>
    <t>COMUT.IGN. TOYOTA - UTILITÁRIOS BANDEIRANTE 61 A 01</t>
  </si>
  <si>
    <t>LCG1118</t>
  </si>
  <si>
    <t>COMUT.IGN.GOL/PAR./SAV.87/95/SANT&lt;97/KOM</t>
  </si>
  <si>
    <t>LCG1119</t>
  </si>
  <si>
    <t>COMUT.IGN.ONIBUS16-180CO/16-210CO/FORD C</t>
  </si>
  <si>
    <t>LCG1120</t>
  </si>
  <si>
    <t>COMUT.IGN.FORD/ESCORT87-92/VERONA90-92/APOLLO90-92</t>
  </si>
  <si>
    <t>LCG1122</t>
  </si>
  <si>
    <t>COMUT.IGNICAO ONIBUS MB 86/95 S/CIL</t>
  </si>
  <si>
    <t>LCG1123</t>
  </si>
  <si>
    <t>COMUT.IGN. FORD - ESCORT ATÉ 85</t>
  </si>
  <si>
    <t>LCG1124</t>
  </si>
  <si>
    <t>COMUT.IGNICAO CAMINHOES 86/95</t>
  </si>
  <si>
    <t>LCG1125</t>
  </si>
  <si>
    <t>COMUT.IGNICAO ONIBUS MB 86/95</t>
  </si>
  <si>
    <t>LCG1126</t>
  </si>
  <si>
    <t>CIL.IGNICAO MB CAMINHOES E ONIBUS &gt;86</t>
  </si>
  <si>
    <t>LCG1127</t>
  </si>
  <si>
    <t>COMUT.IGN.ESCORT/VERONA93/96/LOGUS/POINT</t>
  </si>
  <si>
    <t>LCG1128</t>
  </si>
  <si>
    <t>COMUT.IGNICAO MONZA&lt;88/CLASSIC94/04 - 4</t>
  </si>
  <si>
    <t>LCG1129</t>
  </si>
  <si>
    <t>COMUT.IGNICAO KA/FIESTA/COURIER&gt;96/ECOSP</t>
  </si>
  <si>
    <t>LCG1130</t>
  </si>
  <si>
    <t>COMUT.IGNICAO MB CAMINHOES86/95 - 3 TERM</t>
  </si>
  <si>
    <t>LCG1132</t>
  </si>
  <si>
    <t>COM.IGN.UNO/FIORINO&gt;02/PALIO96/03/MAREA/</t>
  </si>
  <si>
    <t>LCG1133</t>
  </si>
  <si>
    <t>COMUT.IGN. DISCO CINZA/FIAT/UNO/MILLE/PRÊMIO/ELBA/FIORINO</t>
  </si>
  <si>
    <t>LCG1134</t>
  </si>
  <si>
    <t>COMUT.IGN. FIAT/ TEMPRA92/99/UNO/MILLE/FIORINO 91/01</t>
  </si>
  <si>
    <t>LCG1135</t>
  </si>
  <si>
    <t>COMUT.IGNICAO F1000/F4000/F12000/VW CAM.</t>
  </si>
  <si>
    <t>LCG1137</t>
  </si>
  <si>
    <t>COMUT.IGNICAO OMEGA/SUPREMA/D20/CAM.A40&gt;</t>
  </si>
  <si>
    <t>LCG1138</t>
  </si>
  <si>
    <t>COMUT.IGNICAO MB CAMINHOES&gt;95</t>
  </si>
  <si>
    <t>LCG1139</t>
  </si>
  <si>
    <t>COMUT.IGNICAO ONIBUS&gt;95  - 5 TERMs.</t>
  </si>
  <si>
    <t>LCG1140</t>
  </si>
  <si>
    <t>COMUT.IGNICAO GOL/SAV.96/07/PARATI&gt;95</t>
  </si>
  <si>
    <t>LCG1141</t>
  </si>
  <si>
    <t>COMUT.IGN.GOL/SAV/PAR/VOY/87/95/VW CAM/O</t>
  </si>
  <si>
    <t>LCG1142</t>
  </si>
  <si>
    <t>COMUT.IGN.POLO96/01/GOLF&lt;98/PAS/VAR94/97</t>
  </si>
  <si>
    <t>LCG1143</t>
  </si>
  <si>
    <t>TRAVA DIR.UNO/MILLE/ELBA/PREMIO/FIORINO&lt;</t>
  </si>
  <si>
    <t>LCG1145</t>
  </si>
  <si>
    <t>COMUT.IGN.VECTRA97/05/TIGRA98/99/ASTRA95</t>
  </si>
  <si>
    <t>LCG1146</t>
  </si>
  <si>
    <t>COMUT.IGNICAO ASTRA&gt;99/CORSA&gt;04/ZAFIRA</t>
  </si>
  <si>
    <t>LCG1147</t>
  </si>
  <si>
    <t>COMUT.IGN. TIPOVALEO/FIAT/UNO/MILLE/PRÊMIO/ELBA/FIORINO&gt;90</t>
  </si>
  <si>
    <t>LCG1148</t>
  </si>
  <si>
    <t>COMUT.IGNICAO UNO/PREMIO/FIORINO 85/87</t>
  </si>
  <si>
    <t>LCG1149</t>
  </si>
  <si>
    <t>COMUT.IGN.FURGAO MB-180 D 94/96</t>
  </si>
  <si>
    <t>LCG1150</t>
  </si>
  <si>
    <t>COMUT.IGNICAO CELTA/PRISMA&lt;12/CLASSIC&gt;05</t>
  </si>
  <si>
    <t>LCG1151</t>
  </si>
  <si>
    <t>COMUT.IGNICAO CLIO&lt;99/R19</t>
  </si>
  <si>
    <t>LCG1152</t>
  </si>
  <si>
    <t>COMUT.IGNICAO CLIO&gt;00/SANDERO/LOGAN</t>
  </si>
  <si>
    <t>LCG1153</t>
  </si>
  <si>
    <t>COMUT.IGNICAO MEGANE/SCENIC</t>
  </si>
  <si>
    <t>LCG1154</t>
  </si>
  <si>
    <t>COMUT.IGN.FURGÃO TRAFIC</t>
  </si>
  <si>
    <t>LCG1155</t>
  </si>
  <si>
    <t>COMUT.IGN. FURGAO KANGOO/TWINGO</t>
  </si>
  <si>
    <t>LCG1156</t>
  </si>
  <si>
    <t>COMUT.IGNICAO RENAULT R21</t>
  </si>
  <si>
    <t>LCG1157</t>
  </si>
  <si>
    <t>COMUT.IGNICAO PEUGEOT 206 &lt;02 / XSARA PI</t>
  </si>
  <si>
    <t>LCG1158</t>
  </si>
  <si>
    <t>COMUT.IGNICAO PEUGEOT 106/306/405</t>
  </si>
  <si>
    <t>LCG1159</t>
  </si>
  <si>
    <t>COM.IGN.PEUGEOT FURG.PARTNER/CITROEN FUR</t>
  </si>
  <si>
    <t>LCG1160</t>
  </si>
  <si>
    <t>COMUT.IGNICAO VECTRA&gt;06/ASTRA95/98</t>
  </si>
  <si>
    <t>LCG1162</t>
  </si>
  <si>
    <t>LCG1164</t>
  </si>
  <si>
    <t>COMUT.IGNICAO ESCORT APOS 97</t>
  </si>
  <si>
    <t>LCG1167</t>
  </si>
  <si>
    <t>COM.IGN.MILLE/FIORINO06/13/PALIO&gt;01/DOBL</t>
  </si>
  <si>
    <t>LCG1168</t>
  </si>
  <si>
    <t>COM.IGN. STILO/BRAVA</t>
  </si>
  <si>
    <t>LCG1170</t>
  </si>
  <si>
    <t>COMUT.IGN.POLO&gt;02/FOX&gt;03/GOL/GOLF&gt;98/CON</t>
  </si>
  <si>
    <t>LCG1171</t>
  </si>
  <si>
    <t>COMUT.IGNICAO PEUGEOT 206&gt;02/207/HOGGAR</t>
  </si>
  <si>
    <t>LCG1172</t>
  </si>
  <si>
    <t>COMUT.IGNICAO MERIVA/CORSA&gt;02/MONTANA&lt;10</t>
  </si>
  <si>
    <t>LCG1173</t>
  </si>
  <si>
    <t>TRAVA DIR.PALIO/WEEKEND/SIENA/STRADA 96/</t>
  </si>
  <si>
    <t>LCG1174</t>
  </si>
  <si>
    <t>TRAVA DIR.PALIO/WEEKEND/SIENA/STRADA&gt;04</t>
  </si>
  <si>
    <t>LCG1175</t>
  </si>
  <si>
    <t>COMUT.IGN.AGILE/MONTANA&gt;2010</t>
  </si>
  <si>
    <t>LCG1176</t>
  </si>
  <si>
    <t>TRAVA DIR.ECOSPORT&lt;12/KA08/14/FIESTA&gt;07/</t>
  </si>
  <si>
    <t>LCG1177</t>
  </si>
  <si>
    <t>TRAVA DIR.UNO04/09/MILLE/FIORINO&gt;04/MARE</t>
  </si>
  <si>
    <t>LCG1178</t>
  </si>
  <si>
    <t>COM.IGN.VOLVO CAMINHOES SERIE FH/NH/FM</t>
  </si>
  <si>
    <t>LCG1180</t>
  </si>
  <si>
    <t>TRAVA DIR.GOL/PAR./SAV.&gt;13/FOX/CROSS/SPA</t>
  </si>
  <si>
    <t>LCG1182</t>
  </si>
  <si>
    <t>TRAVA DIR.GOL/PARATI/VOYAGE87A95/SAVEIRO87A97(C/ROL.)</t>
  </si>
  <si>
    <t>LCG1183</t>
  </si>
  <si>
    <t>TRAVA DIR.GOL/PARATI/VOYAGE87A95/SAVEIRO87A97(COMPLETA)</t>
  </si>
  <si>
    <t>LCG1184</t>
  </si>
  <si>
    <t>TRAVA DIR.CAMINHÕES E MICRO ONIBUS&gt;87(S/TRAVA COL./C/ROL.)</t>
  </si>
  <si>
    <t>LCG1185</t>
  </si>
  <si>
    <t>TRAVA DIR.CAMINHÕES E MICRO ONIBUS&gt;87(S/TRAVA COL.-COMPLETA)</t>
  </si>
  <si>
    <t>LCG1188</t>
  </si>
  <si>
    <t>TRAVA DIR.UNO&gt;10/FURGÃO&gt;14/FIORINO&gt;14/PALIO/SIENA/STRADA&gt;06.</t>
  </si>
  <si>
    <t>LCG1189</t>
  </si>
  <si>
    <t>TRAVA DE DIRECAO PALIO&gt;06</t>
  </si>
  <si>
    <t>LCG1190</t>
  </si>
  <si>
    <t>TRAVA DIR.UNO FURGAO/FIORINO 06/13</t>
  </si>
  <si>
    <t>LCG1194</t>
  </si>
  <si>
    <t>COMUT.IGN.GOL&gt;13/FOX&gt;12/UP!/AMAROK/GOL G</t>
  </si>
  <si>
    <t>LCG1198</t>
  </si>
  <si>
    <t>TRAVA DIR.UTILITARIOS DAILY &gt;08</t>
  </si>
  <si>
    <t>LCG1200</t>
  </si>
  <si>
    <t>COMUT.IGN.FOX/SPACEFOX/POLO/UP&gt;15/VIRTUS&gt;2017</t>
  </si>
  <si>
    <t>LCG1205</t>
  </si>
  <si>
    <t>TRAVA DIR.PALIO/GRANDSIENA &gt;12</t>
  </si>
  <si>
    <t>LCG1206</t>
  </si>
  <si>
    <t>COMUT.IGNICAO POLO/JETTA/GOLF/PASSAT/COR</t>
  </si>
  <si>
    <t>LCG1212</t>
  </si>
  <si>
    <t>TRAVA DIR.CAMINHAO CARGO GER.I</t>
  </si>
  <si>
    <t>LCG1214</t>
  </si>
  <si>
    <t>TRAVA DIR.CORSA CLASSIC</t>
  </si>
  <si>
    <t>LCG1220</t>
  </si>
  <si>
    <t>TRAVA DE DIRECAO / VW/FOX, SPACEFOX/ UP/ POLO/VIRTUS</t>
  </si>
  <si>
    <t>LCG1221</t>
  </si>
  <si>
    <t>TRAVA DIR.DUCATO/BOXER/JUMPER&lt;05</t>
  </si>
  <si>
    <t>LCG1222</t>
  </si>
  <si>
    <t>TRAVA DIR.DUCATO/BOXER/JUMPER&gt;06</t>
  </si>
  <si>
    <t>LCG1223</t>
  </si>
  <si>
    <t>COMUT.IGN.HYUNDAI/TUCSON GI/AZERA 07/11/SPORTAGE/SORENTO</t>
  </si>
  <si>
    <t>LCG1224</t>
  </si>
  <si>
    <t>COMUT.IGNICAO CAM.AXOR/ATEGO/ACTROS</t>
  </si>
  <si>
    <t>LCG1225</t>
  </si>
  <si>
    <t>COMUT.IGNICAO JETTA/TIGUAN/NOVO FUSCA</t>
  </si>
  <si>
    <t>LCG1229</t>
  </si>
  <si>
    <t>COMUT.IGNICAO ECOSPORT/NEW FIESTA/FOCUS/</t>
  </si>
  <si>
    <t>LCG1250</t>
  </si>
  <si>
    <t>COMUT.IGNICAO ETIOS &lt;18</t>
  </si>
  <si>
    <t>LCG1251</t>
  </si>
  <si>
    <t>COMUT.IGNICAO HILUX 01 A 04</t>
  </si>
  <si>
    <t>LCG1252</t>
  </si>
  <si>
    <t>COMUT.IGNICAO HILUX 05 A 12</t>
  </si>
  <si>
    <t>LCG1253</t>
  </si>
  <si>
    <t>COMUT.IGNICAO COROLLA 02 A 08</t>
  </si>
  <si>
    <t>LCG1254</t>
  </si>
  <si>
    <t>COMUT.IGNICAO COROLLA 08 A 14</t>
  </si>
  <si>
    <t>LCG1256</t>
  </si>
  <si>
    <t>COMUT.IGNICAO PUNTO/LINEA/TORO/ARGO</t>
  </si>
  <si>
    <t>LCG1257</t>
  </si>
  <si>
    <t>TRAVA DIR.LINEA08/16/WEEKEND13/17/PUNTO0</t>
  </si>
  <si>
    <t>LCG1258</t>
  </si>
  <si>
    <t>TRAVA DIR.DUSTER&gt;11/LOGAN&gt;13</t>
  </si>
  <si>
    <t>LCG1259</t>
  </si>
  <si>
    <t>LCG1260</t>
  </si>
  <si>
    <t>CHAVE DE PARTIDA 7 TERMS./3POS./ROSCA 16MM</t>
  </si>
  <si>
    <t>LCG1261</t>
  </si>
  <si>
    <t>COMUT.IGN. FORD KA&gt;14</t>
  </si>
  <si>
    <t>LCG1262</t>
  </si>
  <si>
    <t>COMUT.IGN. PAJERO TR4</t>
  </si>
  <si>
    <t>LCG1263</t>
  </si>
  <si>
    <t>COMUT.IGN. L200</t>
  </si>
  <si>
    <t>LCG1264</t>
  </si>
  <si>
    <t>COMUT.IGN.PAJERO 1998 A 2011</t>
  </si>
  <si>
    <t>LCG1265</t>
  </si>
  <si>
    <t>COMUT.IGN. L200&lt;06</t>
  </si>
  <si>
    <t>LCG1266</t>
  </si>
  <si>
    <t>TRAVA DIR. HILUX 2005 A 2015</t>
  </si>
  <si>
    <t>LCG1267</t>
  </si>
  <si>
    <t>TRAVA DIR. L200</t>
  </si>
  <si>
    <t>LCG1268</t>
  </si>
  <si>
    <t>TRAVA DIR. PAJERO 1999 A 2011</t>
  </si>
  <si>
    <t>LCG1269</t>
  </si>
  <si>
    <t>COMUT.IGN.GM S-10 GII &gt; 12/TRAILBLAZER&gt;12</t>
  </si>
  <si>
    <t>LCG1270</t>
  </si>
  <si>
    <t>COMUT.IGN.HATCH 12-16/ SEDAN 11-16/SONIC 12-14</t>
  </si>
  <si>
    <t>https://photos.google.com/share/AF1QipN8TvnFzh7uHbrrrQRw-7PP7O-xh_nuq8A0wb3fXQqFgnmJK7Irgjwly_8Icf1yrg/photo/AF1QipOdwazcr3ryv61Br67xiM6dD2jtWGUWN4ciV1TG?key=THBWSU9XWEk5SnFnTFNBVWtRcWZaNGZyXzRSamhn</t>
  </si>
  <si>
    <t>https://photos.google.com/share/AF1QipN8TvnFzh7uHbrrrQRw-7PP7O-xh_nuq8A0wb3fXQqFgnmJK7Irgjwly_8Icf1yrg/photo/AF1QipMd2wydFo5FDSo0PdgJ3r6sgf7L32zHFKncaMbe?key=THBWSU9XWEk5SnFnTFNBVWtRcWZaNGZyXzRSamhn</t>
  </si>
  <si>
    <t>https://photos.google.com/share/AF1QipN8TvnFzh7uHbrrrQRw-7PP7O-xh_nuq8A0wb3fXQqFgnmJK7Irgjwly_8Icf1yrg/photo/AF1QipONtBNydSgXzCKKjzn_i2GUZGR2tngQmJTGDCtx?key=THBWSU9XWEk5SnFnTFNBVWtRcWZaNGZyXzRSamhn</t>
  </si>
  <si>
    <t>https://photos.google.com/share/AF1QipN8TvnFzh7uHbrrrQRw-7PP7O-xh_nuq8A0wb3fXQqFgnmJK7Irgjwly_8Icf1yrg/photo/AF1QipPw9CqqzFxiiZk48Du8tMx_Z92RSpYuvSuiEy3a?key=THBWSU9XWEk5SnFnTFNBVWtRcWZaNGZyXzRSamhn</t>
  </si>
  <si>
    <t>https://photos.google.com/share/AF1QipN8TvnFzh7uHbrrrQRw-7PP7O-xh_nuq8A0wb3fXQqFgnmJK7Irgjwly_8Icf1yrg/photo/AF1QipPeYRslMxkpyvRfrbfEmQXk-pTr5AYdyeHPsFSJ?key=THBWSU9XWEk5SnFnTFNBVWtRcWZaNGZyXzRSamhn</t>
  </si>
  <si>
    <t>https://photos.google.com/share/AF1QipN8TvnFzh7uHbrrrQRw-7PP7O-xh_nuq8A0wb3fXQqFgnmJK7Irgjwly_8Icf1yrg/photo/AF1QipNO0Mh2Xi-UmmvhSbQfV4yS76QV0j2FJrFVF045?key=THBWSU9XWEk5SnFnTFNBVWtRcWZaNGZyXzRSamhn</t>
  </si>
  <si>
    <t>https://photos.google.com/share/AF1QipN8TvnFzh7uHbrrrQRw-7PP7O-xh_nuq8A0wb3fXQqFgnmJK7Irgjwly_8Icf1yrg/photo/AF1QipN6izlpm0ws4xxWGh1SZMXaohu8otTbULifrlmW?key=THBWSU9XWEk5SnFnTFNBVWtRcWZaNGZyXzRSamhn</t>
  </si>
  <si>
    <t>https://photos.google.com/share/AF1QipN8TvnFzh7uHbrrrQRw-7PP7O-xh_nuq8A0wb3fXQqFgnmJK7Irgjwly_8Icf1yrg/photo/AF1QipPPLrrYMpGxkdbR5t-x8uNG_9sC9G2tSYGwDz2p?key=THBWSU9XWEk5SnFnTFNBVWtRcWZaNGZyXzRSamhn</t>
  </si>
  <si>
    <t>https://photos.google.com/share/AF1QipN8TvnFzh7uHbrrrQRw-7PP7O-xh_nuq8A0wb3fXQqFgnmJK7Irgjwly_8Icf1yrg/photo/AF1QipPnDv0I7E1dmwbjqA6Xy8gwuO9ggH92vlzfFLIa?key=THBWSU9XWEk5SnFnTFNBVWtRcWZaNGZyXzRSamhn</t>
  </si>
  <si>
    <t>https://photos.google.com/share/AF1QipN8TvnFzh7uHbrrrQRw-7PP7O-xh_nuq8A0wb3fXQqFgnmJK7Irgjwly_8Icf1yrg/photo/AF1QipP0isHtDipj_i1l0g93R6nIq9WWC1vd2VejV_zp?key=THBWSU9XWEk5SnFnTFNBVWtRcWZaNGZyXzRSamhn</t>
  </si>
  <si>
    <t>https://photos.google.com/share/AF1QipN8TvnFzh7uHbrrrQRw-7PP7O-xh_nuq8A0wb3fXQqFgnmJK7Irgjwly_8Icf1yrg/photo/AF1QipP0izJnFYYU7eXVsfoDEoaYhuN2eKSpVS44Jn9j?key=THBWSU9XWEk5SnFnTFNBVWtRcWZaNGZyXzRSamhn</t>
  </si>
  <si>
    <t>https://photos.google.com/share/AF1QipN8TvnFzh7uHbrrrQRw-7PP7O-xh_nuq8A0wb3fXQqFgnmJK7Irgjwly_8Icf1yrg/photo/AF1QipMNuzy-ohyxzZFEA6JLXolgP1Wj6sNfhAsNvKi5?key=THBWSU9XWEk5SnFnTFNBVWtRcWZaNGZyXzRSamhn</t>
  </si>
  <si>
    <t>https://photos.google.com/share/AF1QipN8TvnFzh7uHbrrrQRw-7PP7O-xh_nuq8A0wb3fXQqFgnmJK7Irgjwly_8Icf1yrg/photo/AF1QipNwfXFxBmZ5b0WCUmwnZ2RVaxLNP2q2duRydcCI?key=THBWSU9XWEk5SnFnTFNBVWtRcWZaNGZyXzRSamhn</t>
  </si>
  <si>
    <t>https://photos.google.com/share/AF1QipN8TvnFzh7uHbrrrQRw-7PP7O-xh_nuq8A0wb3fXQqFgnmJK7Irgjwly_8Icf1yrg/photo/AF1QipNTj4f0peuS9djqTVQEXBokOrbp70T6l8ga0po9?key=THBWSU9XWEk5SnFnTFNBVWtRcWZaNGZyXzRSamhn</t>
  </si>
  <si>
    <t>https://photos.google.com/share/AF1QipN8TvnFzh7uHbrrrQRw-7PP7O-xh_nuq8A0wb3fXQqFgnmJK7Irgjwly_8Icf1yrg/photo/AF1QipMJrIb6aIcD_6T5c1vfoiomOjSUbvnSfLSriWvr?key=THBWSU9XWEk5SnFnTFNBVWtRcWZaNGZyXzRSamhn</t>
  </si>
  <si>
    <t>https://photos.google.com/share/AF1QipN8TvnFzh7uHbrrrQRw-7PP7O-xh_nuq8A0wb3fXQqFgnmJK7Irgjwly_8Icf1yrg/photo/AF1QipM39owUYSHovQy3MmhBVx9BukUo52tD-7l6wJDf?key=THBWSU9XWEk5SnFnTFNBVWtRcWZaNGZyXzRSamhn</t>
  </si>
  <si>
    <t>https://photos.google.com/share/AF1QipN8TvnFzh7uHbrrrQRw-7PP7O-xh_nuq8A0wb3fXQqFgnmJK7Irgjwly_8Icf1yrg/photo/AF1QipPTnURQv7ONpJsks0b9mTJu36xyNIs_WSvPR9fI?key=THBWSU9XWEk5SnFnTFNBVWtRcWZaNGZyXzRSamhn</t>
  </si>
  <si>
    <t>https://photos.google.com/share/AF1QipN8TvnFzh7uHbrrrQRw-7PP7O-xh_nuq8A0wb3fXQqFgnmJK7Irgjwly_8Icf1yrg/photo/AF1QipM9xvtghZIQSzawRyfuRNV8jwcoRiZSNULXeb5E?key=THBWSU9XWEk5SnFnTFNBVWtRcWZaNGZyXzRSamhn</t>
  </si>
  <si>
    <t>https://photos.google.com/share/AF1QipN8TvnFzh7uHbrrrQRw-7PP7O-xh_nuq8A0wb3fXQqFgnmJK7Irgjwly_8Icf1yrg/photo/AF1QipMWjnBsNRfpskcD8g5wjR4r-HZerXeGJSKnX71q?key=THBWSU9XWEk5SnFnTFNBVWtRcWZaNGZyXzRSamhn</t>
  </si>
  <si>
    <t>https://photos.google.com/share/AF1QipN8TvnFzh7uHbrrrQRw-7PP7O-xh_nuq8A0wb3fXQqFgnmJK7Irgjwly_8Icf1yrg/photo/AF1QipMzsIp9U9QP326DsB8LIgALxyh7K0dRhucvyQ7_?key=THBWSU9XWEk5SnFnTFNBVWtRcWZaNGZyXzRSamhn</t>
  </si>
  <si>
    <t>https://photos.google.com/share/AF1QipN8TvnFzh7uHbrrrQRw-7PP7O-xh_nuq8A0wb3fXQqFgnmJK7Irgjwly_8Icf1yrg/photo/AF1QipMTXQMPRqQ4ygXYXTxexLHscTg5pzMtP0v5kmzL?key=THBWSU9XWEk5SnFnTFNBVWtRcWZaNGZyXzRSamhn</t>
  </si>
  <si>
    <t>https://photos.google.com/share/AF1QipN8TvnFzh7uHbrrrQRw-7PP7O-xh_nuq8A0wb3fXQqFgnmJK7Irgjwly_8Icf1yrg/photo/AF1QipOBEFGjBLLX1UPA1qbotmYNbx1euh76ii2ur5CU?key=THBWSU9XWEk5SnFnTFNBVWtRcWZaNGZyXzRSamhn</t>
  </si>
  <si>
    <t>https://photos.google.com/share/AF1QipN8TvnFzh7uHbrrrQRw-7PP7O-xh_nuq8A0wb3fXQqFgnmJK7Irgjwly_8Icf1yrg/photo/AF1QipNiZmynbyJwMhuuSqpz-SuVliMYcihTTOJ-8P3z?key=THBWSU9XWEk5SnFnTFNBVWtRcWZaNGZyXzRSamhn</t>
  </si>
  <si>
    <t>https://photos.google.com/share/AF1QipN8TvnFzh7uHbrrrQRw-7PP7O-xh_nuq8A0wb3fXQqFgnmJK7Irgjwly_8Icf1yrg/photo/AF1QipOh0Fd4St_RpPFRakpG9FUoRvyzrcqVmQ6MqOJd?key=THBWSU9XWEk5SnFnTFNBVWtRcWZaNGZyXzRSamhn</t>
  </si>
  <si>
    <t>https://photos.google.com/share/AF1QipN8TvnFzh7uHbrrrQRw-7PP7O-xh_nuq8A0wb3fXQqFgnmJK7Irgjwly_8Icf1yrg/photo/AF1QipPT0oYK_KQYcsE4lTIo843_WB5jRx2hLEgnRqhT?key=THBWSU9XWEk5SnFnTFNBVWtRcWZaNGZyXzRSamhn</t>
  </si>
  <si>
    <t>https://photos.google.com/share/AF1QipOVwHMxDOIXspvn-zkhCOT17R5NWNs9oHZMKIKqxUhZpqCSX0F2oxklwYfUW3zvkA/photo/AF1QipNKlQWQvhNSBbQWxh2v6LnKmb0Iwxg0sOrp9EO2?key=b20xcWRKNWU0SHl6WXFkaDIwaGhkbTVYNTdmQ3Jn</t>
  </si>
  <si>
    <t>https://photos.google.com/share/AF1QipN8TvnFzh7uHbrrrQRw-7PP7O-xh_nuq8A0wb3fXQqFgnmJK7Irgjwly_8Icf1yrg/photo/AF1QipPLHZaahKjRnPpWiqAKOIe3lQ5YfPHLDnEntASG?key=THBWSU9XWEk5SnFnTFNBVWtRcWZaNGZyXzRSamhn</t>
  </si>
  <si>
    <t>https://photos.google.com/share/AF1QipN8TvnFzh7uHbrrrQRw-7PP7O-xh_nuq8A0wb3fXQqFgnmJK7Irgjwly_8Icf1yrg/photo/AF1QipODQBQw9qe-zkPuyvYlSWkVLP98WBZm7ATJaK5a?key=THBWSU9XWEk5SnFnTFNBVWtRcWZaNGZyXzRSamhn</t>
  </si>
  <si>
    <t>https://photos.google.com/share/AF1QipN8TvnFzh7uHbrrrQRw-7PP7O-xh_nuq8A0wb3fXQqFgnmJK7Irgjwly_8Icf1yrg/photo/AF1QipNkRtakOAqBwjnxm1S6bHjLoKUyQt2Pqi2QnrCL?key=THBWSU9XWEk5SnFnTFNBVWtRcWZaNGZyXzRSamhn</t>
  </si>
  <si>
    <t>https://photos.google.com/share/AF1QipN8TvnFzh7uHbrrrQRw-7PP7O-xh_nuq8A0wb3fXQqFgnmJK7Irgjwly_8Icf1yrg/photo/AF1QipNQLlBbQvshCnFBZZmEIAGmHI30XLvsZmocirkH?key=THBWSU9XWEk5SnFnTFNBVWtRcWZaNGZyXzRSamhn</t>
  </si>
  <si>
    <t>https://photos.google.com/share/AF1QipN8TvnFzh7uHbrrrQRw-7PP7O-xh_nuq8A0wb3fXQqFgnmJK7Irgjwly_8Icf1yrg/photo/AF1QipO_EUqGZz5nl4k87E42FtiJFLWkcNxja6KeerqZ?key=THBWSU9XWEk5SnFnTFNBVWtRcWZaNGZyXzRSamhn</t>
  </si>
  <si>
    <t>https://photos.google.com/share/AF1QipN8TvnFzh7uHbrrrQRw-7PP7O-xh_nuq8A0wb3fXQqFgnmJK7Irgjwly_8Icf1yrg/photo/AF1QipOCjy6nIJ1y0Z0zzJwEH-O8TzsoV-QxLFgIAlfg?key=THBWSU9XWEk5SnFnTFNBVWtRcWZaNGZyXzRSamhn</t>
  </si>
  <si>
    <t>https://photos.google.com/share/AF1QipN8TvnFzh7uHbrrrQRw-7PP7O-xh_nuq8A0wb3fXQqFgnmJK7Irgjwly_8Icf1yrg/photo/AF1QipP0OvHnphMoM2VDYHgsYqRpk0Df0lWlgjzhnr4s?key=THBWSU9XWEk5SnFnTFNBVWtRcWZaNGZyXzRSamhn</t>
  </si>
  <si>
    <t>https://photos.google.com/share/AF1QipN8TvnFzh7uHbrrrQRw-7PP7O-xh_nuq8A0wb3fXQqFgnmJK7Irgjwly_8Icf1yrg/photo/AF1QipN-UObstmV8NvrEhCcV5O1GEZk50opNIaBy6gpT?key=THBWSU9XWEk5SnFnTFNBVWtRcWZaNGZyXzRSamhn</t>
  </si>
  <si>
    <t>https://photos.google.com/share/AF1QipN8TvnFzh7uHbrrrQRw-7PP7O-xh_nuq8A0wb3fXQqFgnmJK7Irgjwly_8Icf1yrg/photo/AF1QipNQntGH7c9h44FWjffL5ikhbrAtny3U3w7_v6eA?key=THBWSU9XWEk5SnFnTFNBVWtRcWZaNGZyXzRSamhn</t>
  </si>
  <si>
    <t>https://photos.google.com/share/AF1QipN8TvnFzh7uHbrrrQRw-7PP7O-xh_nuq8A0wb3fXQqFgnmJK7Irgjwly_8Icf1yrg/photo/AF1QipOm-Ho2uI6balJ7HBgaS51cgo2jaKBEQIsgfNOa?key=THBWSU9XWEk5SnFnTFNBVWtRcWZaNGZyXzRSamhn</t>
  </si>
  <si>
    <t>https://photos.google.com/share/AF1QipN8TvnFzh7uHbrrrQRw-7PP7O-xh_nuq8A0wb3fXQqFgnmJK7Irgjwly_8Icf1yrg/photo/AF1QipNxWzlWGlOV_K_NcwtiRPXA9ySl_p1064HwcR3n?key=THBWSU9XWEk5SnFnTFNBVWtRcWZaNGZyXzRSamhn</t>
  </si>
  <si>
    <t>https://photos.google.com/share/AF1QipN8TvnFzh7uHbrrrQRw-7PP7O-xh_nuq8A0wb3fXQqFgnmJK7Irgjwly_8Icf1yrg/photo/AF1QipOgB8dPbEPsw5_MiSkYhvZBQR-bxmlSlUL0DGvC?key=THBWSU9XWEk5SnFnTFNBVWtRcWZaNGZyXzRSamhn</t>
  </si>
  <si>
    <t>https://photos.google.com/share/AF1QipN8TvnFzh7uHbrrrQRw-7PP7O-xh_nuq8A0wb3fXQqFgnmJK7Irgjwly_8Icf1yrg/photo/AF1QipOuoLAee8P3LIce6nGa5LtOONZ3kBzByr7O9wQl?key=THBWSU9XWEk5SnFnTFNBVWtRcWZaNGZyXzRSamhn</t>
  </si>
  <si>
    <t>https://photos.google.com/share/AF1QipN8TvnFzh7uHbrrrQRw-7PP7O-xh_nuq8A0wb3fXQqFgnmJK7Irgjwly_8Icf1yrg/photo/AF1QipOp3Dr6kkoxIVhl-BwcTZ_FZzzrrHhOmIILISVL?key=THBWSU9XWEk5SnFnTFNBVWtRcWZaNGZyXzRSamhn</t>
  </si>
  <si>
    <t>https://photos.google.com/share/AF1QipN8TvnFzh7uHbrrrQRw-7PP7O-xh_nuq8A0wb3fXQqFgnmJK7Irgjwly_8Icf1yrg/photo/AF1QipMgFmIbPU1u-3v_0t_ZEJYHb1Uo_zoDT93J2QX1?key=THBWSU9XWEk5SnFnTFNBVWtRcWZaNGZyXzRSamhn</t>
  </si>
  <si>
    <t>https://photos.google.com/share/AF1QipN8TvnFzh7uHbrrrQRw-7PP7O-xh_nuq8A0wb3fXQqFgnmJK7Irgjwly_8Icf1yrg/photo/AF1QipP8wYUh9N9MwFkCGKsx_smaJRLAC8BQZ4hlARvh?key=THBWSU9XWEk5SnFnTFNBVWtRcWZaNGZyXzRSamhn</t>
  </si>
  <si>
    <t>https://photos.google.com/share/AF1QipN8TvnFzh7uHbrrrQRw-7PP7O-xh_nuq8A0wb3fXQqFgnmJK7Irgjwly_8Icf1yrg/photo/AF1QipOlzubw5v5HQTwVIIQPnjrkowu4CwOkj0yc5tAg?key=THBWSU9XWEk5SnFnTFNBVWtRcWZaNGZyXzRSamhn</t>
  </si>
  <si>
    <t>https://photos.google.com/share/AF1QipN8TvnFzh7uHbrrrQRw-7PP7O-xh_nuq8A0wb3fXQqFgnmJK7Irgjwly_8Icf1yrg/photo/AF1QipM9c8Gt26vs6YPd1xVf17AnkIJ_6vpkw_2pmU5L?key=THBWSU9XWEk5SnFnTFNBVWtRcWZaNGZyXzRSamhn</t>
  </si>
  <si>
    <t>https://photos.google.com/share/AF1QipN8TvnFzh7uHbrrrQRw-7PP7O-xh_nuq8A0wb3fXQqFgnmJK7Irgjwly_8Icf1yrg/photo/AF1QipMgKphW9j_h0dPc2tMQIkSIUIhEok91vR8vroTF?key=THBWSU9XWEk5SnFnTFNBVWtRcWZaNGZyXzRSamhn</t>
  </si>
  <si>
    <t>https://photos.google.com/share/AF1QipN8TvnFzh7uHbrrrQRw-7PP7O-xh_nuq8A0wb3fXQqFgnmJK7Irgjwly_8Icf1yrg/photo/AF1QipOqlchqxHAOKtpRs21L_aCH7qB-qKrs9ud6yWV_?key=THBWSU9XWEk5SnFnTFNBVWtRcWZaNGZyXzRSamhn</t>
  </si>
  <si>
    <t>https://photos.google.com/share/AF1QipN8TvnFzh7uHbrrrQRw-7PP7O-xh_nuq8A0wb3fXQqFgnmJK7Irgjwly_8Icf1yrg/photo/AF1QipOVNSIckveW_aXJ76sH8xFFwChyq_flV_fGQngg?key=THBWSU9XWEk5SnFnTFNBVWtRcWZaNGZyXzRSamhn</t>
  </si>
  <si>
    <t>https://photos.google.com/share/AF1QipN8TvnFzh7uHbrrrQRw-7PP7O-xh_nuq8A0wb3fXQqFgnmJK7Irgjwly_8Icf1yrg/photo/AF1QipOhflsHY9qcHiPYVP7uQHmVsJ_XoXHSzxVLUM1F?key=THBWSU9XWEk5SnFnTFNBVWtRcWZaNGZyXzRSamhn</t>
  </si>
  <si>
    <t>https://photos.google.com/share/AF1QipNKXsYDP1ZB6pwiqaohfjHZdGo1_9-qz4i3n_4v-8DhzdnfNS8Km0fyYFZDtL6Fng/photo/AF1QipNvsYWYbVoX_3MXrq_2JdEF8FXMEo6pUFqhvX1x?key=TGx3QzBQSmVtelphQzJFX0U1a1Y0aGwzdjJxYjRB</t>
  </si>
  <si>
    <t>https://photos.google.com/share/AF1QipNKXsYDP1ZB6pwiqaohfjHZdGo1_9-qz4i3n_4v-8DhzdnfNS8Km0fyYFZDtL6Fng/photo/AF1QipNHC7H6SH44zz5JMbCt0suSKDMQpy5Ex0skwHV6?key=TGx3QzBQSmVtelphQzJFX0U1a1Y0aGwzdjJxYjRB</t>
  </si>
  <si>
    <t>https://photos.google.com/share/AF1QipN8TvnFzh7uHbrrrQRw-7PP7O-xh_nuq8A0wb3fXQqFgnmJK7Irgjwly_8Icf1yrg/photo/AF1QipMAW0lh8bOi-gi_asQbVPFmpNz2YH6bayPm1_Sp?key=THBWSU9XWEk5SnFnTFNBVWtRcWZaNGZyXzRSamhn</t>
  </si>
  <si>
    <t>https://photos.google.com/share/AF1QipNKXsYDP1ZB6pwiqaohfjHZdGo1_9-qz4i3n_4v-8DhzdnfNS8Km0fyYFZDtL6Fng/photo/AF1QipN4mxBKXhniGtYapTvkT3KbIgBuIjhR5WCPe_0-?key=TGx3QzBQSmVtelphQzJFX0U1a1Y0aGwzdjJxYjRB</t>
  </si>
  <si>
    <t>https://photos.google.com/share/AF1QipNKXsYDP1ZB6pwiqaohfjHZdGo1_9-qz4i3n_4v-8DhzdnfNS8Km0fyYFZDtL6Fng/photo/AF1QipPIDEWSmfpI9TNxk2UWi9h_6uWMm2ubhAhMOa1t?key=TGx3QzBQSmVtelphQzJFX0U1a1Y0aGwzdjJxYjRB</t>
  </si>
  <si>
    <t>https://photos.google.com/share/AF1QipNKXsYDP1ZB6pwiqaohfjHZdGo1_9-qz4i3n_4v-8DhzdnfNS8Km0fyYFZDtL6Fng/photo/AF1QipNxJN1UND_jOzpFI1g0di4JeCQnROvFjB_D1I92?key=TGx3QzBQSmVtelphQzJFX0U1a1Y0aGwzdjJxYjRB</t>
  </si>
  <si>
    <t>https://photos.google.com/share/AF1QipNKXsYDP1ZB6pwiqaohfjHZdGo1_9-qz4i3n_4v-8DhzdnfNS8Km0fyYFZDtL6Fng/photo/AF1QipPoMEYpdAXpo_fHxNqo9AUzaV9_45C1j5XA53cY?key=TGx3QzBQSmVtelphQzJFX0U1a1Y0aGwzdjJxYjRB</t>
  </si>
  <si>
    <t>https://photos.google.com/share/AF1QipNKXsYDP1ZB6pwiqaohfjHZdGo1_9-qz4i3n_4v-8DhzdnfNS8Km0fyYFZDtL6Fng/photo/AF1QipNRdlV_RDFWZTee7O2tf3XpOTLfNAZv6XabRPUN?key=TGx3QzBQSmVtelphQzJFX0U1a1Y0aGwzdjJxYjRB</t>
  </si>
  <si>
    <t>https://photos.google.com/share/AF1QipN8TvnFzh7uHbrrrQRw-7PP7O-xh_nuq8A0wb3fXQqFgnmJK7Irgjwly_8Icf1yrg/photo/AF1QipPJQdPB18Fo8A896jIHIvLEPJfZzUROuc_-nqET?key=THBWSU9XWEk5SnFnTFNBVWtRcWZaNGZyXzRSamhn</t>
  </si>
  <si>
    <t>https://photos.google.com/share/AF1QipN8TvnFzh7uHbrrrQRw-7PP7O-xh_nuq8A0wb3fXQqFgnmJK7Irgjwly_8Icf1yrg/photo/AF1QipPPqfwiRj5Y5vPKU5jPUYSgwKDXJZG1ZKEfEtGN?key=THBWSU9XWEk5SnFnTFNBVWtRcWZaNGZyXzRSamhn</t>
  </si>
  <si>
    <t>https://photos.google.com/share/AF1QipNKXsYDP1ZB6pwiqaohfjHZdGo1_9-qz4i3n_4v-8DhzdnfNS8Km0fyYFZDtL6Fng/photo/AF1QipMK9A72hwJ_6bz47GkFWnQaaQupCNEVE23ua1eU?key=TGx3QzBQSmVtelphQzJFX0U1a1Y0aGwzdjJxYjRB</t>
  </si>
  <si>
    <t>https://photos.google.com/share/AF1QipN8TvnFzh7uHbrrrQRw-7PP7O-xh_nuq8A0wb3fXQqFgnmJK7Irgjwly_8Icf1yrg/photo/AF1QipMtd9QG5ywYeq8NeAj5XuqWkDKXAfIe6tHFyoOT?key=THBWSU9XWEk5SnFnTFNBVWtRcWZaNGZyXzRSamhn</t>
  </si>
  <si>
    <t>https://photos.google.com/share/AF1QipN8TvnFzh7uHbrrrQRw-7PP7O-xh_nuq8A0wb3fXQqFgnmJK7Irgjwly_8Icf1yrg/photo/AF1QipNXecqmuWPxVbJdstjrnaS7m7bSrU7ZGYkReeU7?key=THBWSU9XWEk5SnFnTFNBVWtRcWZaNGZyXzRSamhn</t>
  </si>
  <si>
    <t>https://photos.google.com/share/AF1QipNKXsYDP1ZB6pwiqaohfjHZdGo1_9-qz4i3n_4v-8DhzdnfNS8Km0fyYFZDtL6Fng/photo/AF1QipN-cQH7WcrwEfW4fwg-WDlrnA0m2tiVDjHPRfOv?key=TGx3QzBQSmVtelphQzJFX0U1a1Y0aGwzdjJxYjRB</t>
  </si>
  <si>
    <t>https://photos.google.com/share/AF1QipOVwHMxDOIXspvn-zkhCOT17R5NWNs9oHZMKIKqxUhZpqCSX0F2oxklwYfUW3zvkA/photo/AF1QipMYsmOTcu9m5B-murqdGwiYqELRxmMXEf287_qn?key=b20xcWRKNWU0SHl6WXFkaDIwaGhkbTVYNTdmQ3Jn</t>
  </si>
  <si>
    <t>https://photos.google.com/share/AF1QipNKXsYDP1ZB6pwiqaohfjHZdGo1_9-qz4i3n_4v-8DhzdnfNS8Km0fyYFZDtL6Fng/photo/AF1QipMYMly6XQ2AzKU2PHXQf8Lr6mi49reARKQKZNX5?key=TGx3QzBQSmVtelphQzJFX0U1a1Y0aGwzdjJxYjRB</t>
  </si>
  <si>
    <t>https://photos.google.com/share/AF1QipNKXsYDP1ZB6pwiqaohfjHZdGo1_9-qz4i3n_4v-8DhzdnfNS8Km0fyYFZDtL6Fng/photo/AF1QipNyI97lGXJtnJGnihIdVRGM6BfGfPPCIoJzQGPr?key=TGx3QzBQSmVtelphQzJFX0U1a1Y0aGwzdjJxYjRB</t>
  </si>
  <si>
    <t>https://photos.google.com/share/AF1QipN8TvnFzh7uHbrrrQRw-7PP7O-xh_nuq8A0wb3fXQqFgnmJK7Irgjwly_8Icf1yrg/photo/AF1QipO42XxL1WZCJ4fKrCzrchLVy_ryRFVuPnhN5xD4?key=THBWSU9XWEk5SnFnTFNBVWtRcWZaNGZyXzRSamhn</t>
  </si>
  <si>
    <t>https://photos.google.com/share/AF1QipN8TvnFzh7uHbrrrQRw-7PP7O-xh_nuq8A0wb3fXQqFgnmJK7Irgjwly_8Icf1yrg/photo/AF1QipNELPq8PTk6VyXTOGGc2SsqRFfqRTbjjO0A_4ru?key=THBWSU9XWEk5SnFnTFNBVWtRcWZaNGZyXzRSamhn</t>
  </si>
  <si>
    <t>https://photos.google.com/share/AF1QipN8TvnFzh7uHbrrrQRw-7PP7O-xh_nuq8A0wb3fXQqFgnmJK7Irgjwly_8Icf1yrg/photo/AF1QipMC92q3uLOMs3f_231WbomCO7VscV1-GmVIjcui?key=THBWSU9XWEk5SnFnTFNBVWtRcWZaNGZyXzRSamhn</t>
  </si>
  <si>
    <t>https://photos.google.com/share/AF1QipN8TvnFzh7uHbrrrQRw-7PP7O-xh_nuq8A0wb3fXQqFgnmJK7Irgjwly_8Icf1yrg/photo/AF1QipNLXV9vEftbUlB-ycJu8WaNyC4hbww6SRqccV43?key=THBWSU9XWEk5SnFnTFNBVWtRcWZaNGZyXzRSamhn</t>
  </si>
  <si>
    <t>https://photos.google.com/share/AF1QipN8TvnFzh7uHbrrrQRw-7PP7O-xh_nuq8A0wb3fXQqFgnmJK7Irgjwly_8Icf1yrg/photo/AF1QipMH8KCjqTNYRemmU6l1AT_lFHFr4Y70nucDh7xk?key=THBWSU9XWEk5SnFnTFNBVWtRcWZaNGZyXzRSamhn</t>
  </si>
  <si>
    <t>https://photos.google.com/share/AF1QipN8TvnFzh7uHbrrrQRw-7PP7O-xh_nuq8A0wb3fXQqFgnmJK7Irgjwly_8Icf1yrg/photo/AF1QipMrHXu0Rd80HIqyJgcC5_LHRof39LtydAIduU5x?key=THBWSU9XWEk5SnFnTFNBVWtRcWZaNGZyXzRSamhn</t>
  </si>
  <si>
    <t>https://photos.google.com/share/AF1QipN8TvnFzh7uHbrrrQRw-7PP7O-xh_nuq8A0wb3fXQqFgnmJK7Irgjwly_8Icf1yrg/photo/AF1QipNtE2uxhs0-YxXN1WqZORRjpkazLHmY4hjhskju?key=THBWSU9XWEk5SnFnTFNBVWtRcWZaNGZyXzRSamhn</t>
  </si>
  <si>
    <t>https://photos.google.com/share/AF1QipN8TvnFzh7uHbrrrQRw-7PP7O-xh_nuq8A0wb3fXQqFgnmJK7Irgjwly_8Icf1yrg/photo/AF1QipPFySoPoalQFKzWkbcr8QW6_Yr7cc1DxlIuvhEE?key=THBWSU9XWEk5SnFnTFNBVWtRcWZaNGZyXzRSamhn</t>
  </si>
  <si>
    <t>https://photos.google.com/share/AF1QipN8TvnFzh7uHbrrrQRw-7PP7O-xh_nuq8A0wb3fXQqFgnmJK7Irgjwly_8Icf1yrg/photo/AF1QipOcLrs8BGXqQ6Q2Ea-wPpChnBIOq3IHRrthsIa0?key=THBWSU9XWEk5SnFnTFNBVWtRcWZaNGZyXzRSamhn</t>
  </si>
  <si>
    <t>https://photos.google.com/share/AF1QipN8TvnFzh7uHbrrrQRw-7PP7O-xh_nuq8A0wb3fXQqFgnmJK7Irgjwly_8Icf1yrg/photo/AF1QipNZfzNA-8LSTEtgjZ5nucaBGaZeDhTRjrO931x3?key=THBWSU9XWEk5SnFnTFNBVWtRcWZaNGZyXzRSamhn</t>
  </si>
  <si>
    <t>https://photos.google.com/share/AF1QipN8TvnFzh7uHbrrrQRw-7PP7O-xh_nuq8A0wb3fXQqFgnmJK7Irgjwly_8Icf1yrg/photo/AF1QipPVux3g6GBXdTAg2UodxBmxk2aNwBdovk-flwbK?key=THBWSU9XWEk5SnFnTFNBVWtRcWZaNGZyXzRSamhn</t>
  </si>
  <si>
    <t>https://photos.google.com/share/AF1QipN8TvnFzh7uHbrrrQRw-7PP7O-xh_nuq8A0wb3fXQqFgnmJK7Irgjwly_8Icf1yrg/photo/AF1QipP08n02sY4cJ0x7QdMnb-5FEf9EkO1ZNckeHb1x?key=THBWSU9XWEk5SnFnTFNBVWtRcWZaNGZyXzRSamhn</t>
  </si>
  <si>
    <t>https://photos.google.com/share/AF1QipN8TvnFzh7uHbrrrQRw-7PP7O-xh_nuq8A0wb3fXQqFgnmJK7Irgjwly_8Icf1yrg/photo/AF1QipMjGNzKPxZ4HwYqQqwnccX9mBrU3OdtfuwyfvFH?key=THBWSU9XWEk5SnFnTFNBVWtRcWZaNGZyXzRSamhn</t>
  </si>
  <si>
    <t>https://photos.google.com/share/AF1QipN8TvnFzh7uHbrrrQRw-7PP7O-xh_nuq8A0wb3fXQqFgnmJK7Irgjwly_8Icf1yrg/photo/AF1QipNFD1NrWaZjmcQvRUc1cIgJROWvFu2xqUyEk8YA?key=THBWSU9XWEk5SnFnTFNBVWtRcWZaNGZyXzRSamhn</t>
  </si>
  <si>
    <t>https://photos.google.com/share/AF1QipN8TvnFzh7uHbrrrQRw-7PP7O-xh_nuq8A0wb3fXQqFgnmJK7Irgjwly_8Icf1yrg/photo/AF1QipNN1wlNgQMPBjmG9MyZUo_aTGLffjPgILQujKt3?key=THBWSU9XWEk5SnFnTFNBVWtRcWZaNGZyXzRSamhn</t>
  </si>
  <si>
    <t>https://photos.google.com/share/AF1QipN8TvnFzh7uHbrrrQRw-7PP7O-xh_nuq8A0wb3fXQqFgnmJK7Irgjwly_8Icf1yrg/photo/AF1QipO9fisXuzi1br-o3kHIKSa2bsjIuaSuG25C88pN?key=THBWSU9XWEk5SnFnTFNBVWtRcWZaNGZyXzRSamhn</t>
  </si>
  <si>
    <t>https://photos.google.com/share/AF1QipN8TvnFzh7uHbrrrQRw-7PP7O-xh_nuq8A0wb3fXQqFgnmJK7Irgjwly_8Icf1yrg/photo/AF1QipO6TdXI6h-Y9nFpGWh5ttCKdjVzFdEOXh78qND0?key=THBWSU9XWEk5SnFnTFNBVWtRcWZaNGZyXzRSamhn</t>
  </si>
  <si>
    <t>https://photos.google.com/share/AF1QipN8TvnFzh7uHbrrrQRw-7PP7O-xh_nuq8A0wb3fXQqFgnmJK7Irgjwly_8Icf1yrg/photo/AF1QipMAOFBMX8u0ZCnSKHTGXKzqvZ-IqULv0OzoOMFx?key=THBWSU9XWEk5SnFnTFNBVWtRcWZaNGZyXzRSamhn</t>
  </si>
  <si>
    <t>https://photos.google.com/share/AF1QipN8TvnFzh7uHbrrrQRw-7PP7O-xh_nuq8A0wb3fXQqFgnmJK7Irgjwly_8Icf1yrg/photo/AF1QipPQS_k3NEBxkIvFPbgqh1mLs5tCD2-n2kKZqr1O?key=THBWSU9XWEk5SnFnTFNBVWtRcWZaNGZyXzRSamhn</t>
  </si>
  <si>
    <t>https://photos.google.com/share/AF1QipN8TvnFzh7uHbrrrQRw-7PP7O-xh_nuq8A0wb3fXQqFgnmJK7Irgjwly_8Icf1yrg/photo/AF1QipMq2YTk83SkEI3E4zoHUTF3fGpioulc6wbIlWhj?key=THBWSU9XWEk5SnFnTFNBVWtRcWZaNGZyXzRSamhn</t>
  </si>
  <si>
    <t>https://photos.google.com/share/AF1QipN8TvnFzh7uHbrrrQRw-7PP7O-xh_nuq8A0wb3fXQqFgnmJK7Irgjwly_8Icf1yrg/photo/AF1QipPVAt6-y-7N4f2yeXlQVC6_mFR4B5SMQiFFM1dQ?key=THBWSU9XWEk5SnFnTFNBVWtRcWZaNGZyXzRSamhn</t>
  </si>
  <si>
    <t>https://photos.google.com/share/AF1QipN8TvnFzh7uHbrrrQRw-7PP7O-xh_nuq8A0wb3fXQqFgnmJK7Irgjwly_8Icf1yrg/photo/AF1QipN3nGHZC6vm_2mbXnE6T5WynhB78c_fgY6BUdu3?key=THBWSU9XWEk5SnFnTFNBVWtRcWZaNGZyXzRSamhn</t>
  </si>
  <si>
    <t>https://photos.google.com/share/AF1QipN8TvnFzh7uHbrrrQRw-7PP7O-xh_nuq8A0wb3fXQqFgnmJK7Irgjwly_8Icf1yrg/photo/AF1QipPWDq3-xhBVd53Mex5uN5F5KuhkRBrROpA9V4MD?key=THBWSU9XWEk5SnFnTFNBVWtRcWZaNGZyXzRSamhn</t>
  </si>
  <si>
    <t>https://photos.google.com/share/AF1QipN8TvnFzh7uHbrrrQRw-7PP7O-xh_nuq8A0wb3fXQqFgnmJK7Irgjwly_8Icf1yrg/photo/AF1QipPomx6HfqMDtYYFaWS1V0pwkS3RmPZ8eWF_ag_p?key=THBWSU9XWEk5SnFnTFNBVWtRcWZaNGZyXzRSamhn</t>
  </si>
  <si>
    <t>https://photos.google.com/share/AF1QipN8TvnFzh7uHbrrrQRw-7PP7O-xh_nuq8A0wb3fXQqFgnmJK7Irgjwly_8Icf1yrg/photo/AF1QipOggWko1Ep9-b33TFT9yawL4YeCG5UNQ7OsSU0i?key=THBWSU9XWEk5SnFnTFNBVWtRcWZaNGZyXzRSamhn</t>
  </si>
  <si>
    <t>https://photos.google.com/share/AF1QipN8TvnFzh7uHbrrrQRw-7PP7O-xh_nuq8A0wb3fXQqFgnmJK7Irgjwly_8Icf1yrg/photo/AF1QipM4W5wj-WrwYZtNblZLLnkzv1uJCa3H2KaO8D7j?key=THBWSU9XWEk5SnFnTFNBVWtRcWZaNGZyXzRSamhn</t>
  </si>
  <si>
    <t>https://photos.google.com/share/AF1QipOVwHMxDOIXspvn-zkhCOT17R5NWNs9oHZMKIKqxUhZpqCSX0F2oxklwYfUW3zvkA/photo/AF1QipNv7dEupK3rN2Hb6b95VAjsUqCDM4Jlmh-piKa2?key=b20xcWRKNWU0SHl6WXFkaDIwaGhkbTVYNTdmQ3Jn</t>
  </si>
  <si>
    <t>https://photos.google.com/share/AF1QipOVwHMxDOIXspvn-zkhCOT17R5NWNs9oHZMKIKqxUhZpqCSX0F2oxklwYfUW3zvkA/photo/AF1QipP0WEJVAbNCQKlnLyV0LanBkIOiNzWSZvRhCffq?key=b20xcWRKNWU0SHl6WXFkaDIwaGhkbTVYNTdmQ3Jn</t>
  </si>
  <si>
    <t>https://photos.google.com/share/AF1QipOVwHMxDOIXspvn-zkhCOT17R5NWNs9oHZMKIKqxUhZpqCSX0F2oxklwYfUW3zvkA/photo/AF1QipOsTu-kjebQIZTGsInmbhK278dcwK8RnhdHwj0B?key=b20xcWRKNWU0SHl6WXFkaDIwaGhkbTVYNTdmQ3Jn</t>
  </si>
  <si>
    <t>https://photos.google.com/share/AF1QipN8TvnFzh7uHbrrrQRw-7PP7O-xh_nuq8A0wb3fXQqFgnmJK7Irgjwly_8Icf1yrg/photo/AF1QipM3CM2ZZG3ehCdZjZ2RxM5C_Jyo0bNRcN-ZjuDN?key=THBWSU9XWEk5SnFnTFNBVWtRcWZaNGZyXzRSamhn</t>
  </si>
  <si>
    <t>https://photos.google.com/share/AF1QipN8TvnFzh7uHbrrrQRw-7PP7O-xh_nuq8A0wb3fXQqFgnmJK7Irgjwly_8Icf1yrg/photo/AF1QipPgpTvrxTClAC4uu1k4yrjYOxCso21UT0wI70Rw?key=THBWSU9XWEk5SnFnTFNBVWtRcWZaNGZyXzRSamhn</t>
  </si>
  <si>
    <t>https://photos.google.com/share/AF1QipN8TvnFzh7uHbrrrQRw-7PP7O-xh_nuq8A0wb3fXQqFgnmJK7Irgjwly_8Icf1yrg/photo/AF1QipMtFRzn_ZBBP2g2elQbCJL9jzGvBWJsvd_8i_1k?key=THBWSU9XWEk5SnFnTFNBVWtRcWZaNGZyXzRSamhn</t>
  </si>
  <si>
    <t>https://photos.google.com/share/AF1QipN8TvnFzh7uHbrrrQRw-7PP7O-xh_nuq8A0wb3fXQqFgnmJK7Irgjwly_8Icf1yrg/photo/AF1QipM5h-1yJ-zln7v59p0jA3IsYL3sm2mmDFQi59dO?key=THBWSU9XWEk5SnFnTFNBVWtRcWZaNGZyXzRSamhn</t>
  </si>
  <si>
    <t>https://photos.google.com/share/AF1QipN8TvnFzh7uHbrrrQRw-7PP7O-xh_nuq8A0wb3fXQqFgnmJK7Irgjwly_8Icf1yrg/photo/AF1QipPzwGE9OgzFayCxWmEm6QKtnXu4Fz8NR6C5zvfS?key=THBWSU9XWEk5SnFnTFNBVWtRcWZaNGZyXzRSamhn</t>
  </si>
  <si>
    <t>https://photos.google.com/share/AF1QipN8TvnFzh7uHbrrrQRw-7PP7O-xh_nuq8A0wb3fXQqFgnmJK7Irgjwly_8Icf1yrg/photo/AF1QipMkJc8d6lJhnofcSGLPVaGMIhTCJCC6my03KpBR?key=THBWSU9XWEk5SnFnTFNBVWtRcWZaNGZyXzRSamhn</t>
  </si>
  <si>
    <t>https://photos.google.com/share/AF1QipN8TvnFzh7uHbrrrQRw-7PP7O-xh_nuq8A0wb3fXQqFgnmJK7Irgjwly_8Icf1yrg/photo/AF1QipPcVzMXkgs8wZPv7GIal_uHlhdPokFJ-67kMV2x?key=THBWSU9XWEk5SnFnTFNBVWtRcWZaNGZyXzRSamhn</t>
  </si>
  <si>
    <t>https://photos.google.com/share/AF1QipN8TvnFzh7uHbrrrQRw-7PP7O-xh_nuq8A0wb3fXQqFgnmJK7Irgjwly_8Icf1yrg/photo/AF1QipPcimRfHOokQRiyDEoGUYOznahTSSkbBxDysEEW?key=THBWSU9XWEk5SnFnTFNBVWtRcWZaNGZyXzRSamhn</t>
  </si>
  <si>
    <t>https://photos.google.com/share/AF1QipN8TvnFzh7uHbrrrQRw-7PP7O-xh_nuq8A0wb3fXQqFgnmJK7Irgjwly_8Icf1yrg/photo/AF1QipP3UqDxWbtVZJ7oUG3K3ab3pIsyWQRkrWY9DrOc?key=THBWSU9XWEk5SnFnTFNBVWtRcWZaNGZyXzRSamhn</t>
  </si>
  <si>
    <t>https://photos.google.com/share/AF1QipN8TvnFzh7uHbrrrQRw-7PP7O-xh_nuq8A0wb3fXQqFgnmJK7Irgjwly_8Icf1yrg/photo/AF1QipMLlumxDWSMRi300zd1cIBqkc6bMj4T5c8KnQbQ?key=THBWSU9XWEk5SnFnTFNBVWtRcWZaNGZyXzRSamhn</t>
  </si>
  <si>
    <t>https://photos.google.com/share/AF1QipN8TvnFzh7uHbrrrQRw-7PP7O-xh_nuq8A0wb3fXQqFgnmJK7Irgjwly_8Icf1yrg/photo/AF1QipPsFZzfnPPUW_2dWkriYIjx_-BdQFIvapYqmg8Y?key=THBWSU9XWEk5SnFnTFNBVWtRcWZaNGZyXzRSamhn</t>
  </si>
  <si>
    <t>https://photos.google.com/share/AF1QipN8TvnFzh7uHbrrrQRw-7PP7O-xh_nuq8A0wb3fXQqFgnmJK7Irgjwly_8Icf1yrg/photo/AF1QipO7mjvNFCed8Kw1006-GS5K4dU1_NLfI_DYUPE1?key=THBWSU9XWEk5SnFnTFNBVWtRcWZaNGZyXzRSamhn</t>
  </si>
  <si>
    <t>https://photos.google.com/share/AF1QipN8TvnFzh7uHbrrrQRw-7PP7O-xh_nuq8A0wb3fXQqFgnmJK7Irgjwly_8Icf1yrg/photo/AF1QipP7DgzlDWWsEYTKdkywkWf7HOzK6ObNVQ1KlX2W?key=THBWSU9XWEk5SnFnTFNBVWtRcWZaNGZyXzRSamhn</t>
  </si>
  <si>
    <t>https://photos.google.com/share/AF1QipN8TvnFzh7uHbrrrQRw-7PP7O-xh_nuq8A0wb3fXQqFgnmJK7Irgjwly_8Icf1yrg/photo/AF1QipOjfEGI2uSrjDn2w5I3-yBevKrsWRlSYgDEKq2t?key=THBWSU9XWEk5SnFnTFNBVWtRcWZaNGZyXzRSamhn</t>
  </si>
  <si>
    <t>https://photos.google.com/share/AF1QipN8TvnFzh7uHbrrrQRw-7PP7O-xh_nuq8A0wb3fXQqFgnmJK7Irgjwly_8Icf1yrg/photo/AF1QipNVs8VRwAC9qma8xpWalP_7GYR1QhQTt0oAwwpf?key=THBWSU9XWEk5SnFnTFNBVWtRcWZaNGZyXzRSamhn</t>
  </si>
  <si>
    <t>https://photos.google.com/share/AF1QipN8TvnFzh7uHbrrrQRw-7PP7O-xh_nuq8A0wb3fXQqFgnmJK7Irgjwly_8Icf1yrg/photo/AF1QipM6QYQ1LDw5FxQYqdrrTttVFtHYAqMjahm7eTM_?key=THBWSU9XWEk5SnFnTFNBVWtRcWZaNGZyXzRSamhn</t>
  </si>
  <si>
    <t>https://photos.google.com/share/AF1QipN8TvnFzh7uHbrrrQRw-7PP7O-xh_nuq8A0wb3fXQqFgnmJK7Irgjwly_8Icf1yrg/photo/AF1QipOYPTMKCCmmICYydp79gUR8EmSURJtq5q0SKv0_?key=THBWSU9XWEk5SnFnTFNBVWtRcWZaNGZyXzRSamhn</t>
  </si>
  <si>
    <t>https://photos.google.com/share/AF1QipN8TvnFzh7uHbrrrQRw-7PP7O-xh_nuq8A0wb3fXQqFgnmJK7Irgjwly_8Icf1yrg/photo/AF1QipMvpJvZnWiOpPTGFGObnWf82BuuZ7VJS2vQC7tQ?key=THBWSU9XWEk5SnFnTFNBVWtRcWZaNGZyXzRSamhn</t>
  </si>
  <si>
    <t>https://photos.google.com/share/AF1QipN8TvnFzh7uHbrrrQRw-7PP7O-xh_nuq8A0wb3fXQqFgnmJK7Irgjwly_8Icf1yrg/photo/AF1QipNc6uPaKc4zKbpOzuJHMtMMuXwJlLnVIkKPrN-0?key=THBWSU9XWEk5SnFnTFNBVWtRcWZaNGZyXzRSamhn</t>
  </si>
  <si>
    <t>https://photos.google.com/share/AF1QipN8TvnFzh7uHbrrrQRw-7PP7O-xh_nuq8A0wb3fXQqFgnmJK7Irgjwly_8Icf1yrg/photo/AF1QipOT2jzHEnT2-tuQC5sevwIQ61uz4GMM52ThVzyq?key=THBWSU9XWEk5SnFnTFNBVWtRcWZaNGZyXzRSamhn</t>
  </si>
  <si>
    <t>https://photos.google.com/share/AF1QipN8TvnFzh7uHbrrrQRw-7PP7O-xh_nuq8A0wb3fXQqFgnmJK7Irgjwly_8Icf1yrg/photo/AF1QipPahkkyGt42TaPTaYfrRAqmpUpQPGSXzY6ufRKe?key=THBWSU9XWEk5SnFnTFNBVWtRcWZaNGZyXzRSamhn</t>
  </si>
  <si>
    <t>https://photos.google.com/share/AF1QipN8TvnFzh7uHbrrrQRw-7PP7O-xh_nuq8A0wb3fXQqFgnmJK7Irgjwly_8Icf1yrg/photo/AF1QipPtLX4bVZqXQ8gCvqA_DYxG0OMzLJdJfy50QBfv?key=THBWSU9XWEk5SnFnTFNBVWtRcWZaNGZyXzRSamhn</t>
  </si>
  <si>
    <t>https://photos.google.com/share/AF1QipN8TvnFzh7uHbrrrQRw-7PP7O-xh_nuq8A0wb3fXQqFgnmJK7Irgjwly_8Icf1yrg/photo/AF1QipOTiAHPXVbaJ-qPWWMPX3bwPuOKzJm1EZEOijXW?key=THBWSU9XWEk5SnFnTFNBVWtRcWZaNGZyXzRSamhn</t>
  </si>
  <si>
    <t>https://photos.google.com/share/AF1QipN8TvnFzh7uHbrrrQRw-7PP7O-xh_nuq8A0wb3fXQqFgnmJK7Irgjwly_8Icf1yrg/photo/AF1QipPACeBc8wI-pBF-v8ViDBOJ2Nl_3VP-vcmDh1ZF?key=THBWSU9XWEk5SnFnTFNBVWtRcWZaNGZyXzRSamhn</t>
  </si>
  <si>
    <t>https://photos.google.com/share/AF1QipN8TvnFzh7uHbrrrQRw-7PP7O-xh_nuq8A0wb3fXQqFgnmJK7Irgjwly_8Icf1yrg/photo/AF1QipPiJPP4-RAshoDYusz3fmYzT0pa6dJvjLteBm77?key=THBWSU9XWEk5SnFnTFNBVWtRcWZaNGZyXzRSamhn</t>
  </si>
  <si>
    <t>https://photos.google.com/share/AF1QipN8TvnFzh7uHbrrrQRw-7PP7O-xh_nuq8A0wb3fXQqFgnmJK7Irgjwly_8Icf1yrg/photo/AF1QipP7V4xDEv9gKN6dmFG7DRZiyH1WC2g14hMlJV_2?key=THBWSU9XWEk5SnFnTFNBVWtRcWZaNGZyXzRSamhn</t>
  </si>
  <si>
    <t>https://photos.google.com/share/AF1QipN8TvnFzh7uHbrrrQRw-7PP7O-xh_nuq8A0wb3fXQqFgnmJK7Irgjwly_8Icf1yrg/photo/AF1QipMbuXdn4wX3oPSoZpICvlDQjk1PPFaoJJEc5BNo?key=THBWSU9XWEk5SnFnTFNBVWtRcWZaNGZyXzRSamhn</t>
  </si>
  <si>
    <t>https://photos.google.com/share/AF1QipN8TvnFzh7uHbrrrQRw-7PP7O-xh_nuq8A0wb3fXQqFgnmJK7Irgjwly_8Icf1yrg/photo/AF1QipP-VPwj6FStD-tChG8yC-gmsovonQe_jnozVv8x?key=THBWSU9XWEk5SnFnTFNBVWtRcWZaNGZyXzRSamhn</t>
  </si>
  <si>
    <t>https://photos.google.com/share/AF1QipN8TvnFzh7uHbrrrQRw-7PP7O-xh_nuq8A0wb3fXQqFgnmJK7Irgjwly_8Icf1yrg/photo/AF1QipOo9aC0tL2kzhXwcw7KZqZhoKh_3bH67DINSTfq?key=THBWSU9XWEk5SnFnTFNBVWtRcWZaNGZyXzRSamhn</t>
  </si>
  <si>
    <t>https://photos.google.com/share/AF1QipN8TvnFzh7uHbrrrQRw-7PP7O-xh_nuq8A0wb3fXQqFgnmJK7Irgjwly_8Icf1yrg/photo/AF1QipPhiZiz6CE7V4S9ePSO0vvqTcwyGpMqzOCZZKs8?key=THBWSU9XWEk5SnFnTFNBVWtRcWZaNGZyXzRSamhn</t>
  </si>
  <si>
    <t>https://photos.google.com/share/AF1QipN8TvnFzh7uHbrrrQRw-7PP7O-xh_nuq8A0wb3fXQqFgnmJK7Irgjwly_8Icf1yrg/photo/AF1QipOfFAklmisCJlwQOoHtysZ8sR4TEwCGwz80a0Cw?key=THBWSU9XWEk5SnFnTFNBVWtRcWZaNGZyXzRSamhn</t>
  </si>
  <si>
    <t>https://photos.google.com/share/AF1QipN8TvnFzh7uHbrrrQRw-7PP7O-xh_nuq8A0wb3fXQqFgnmJK7Irgjwly_8Icf1yrg/photo/AF1QipMvTevddRRf7VVBBcGlcVickeejCbw_ZEEyDc2d?key=THBWSU9XWEk5SnFnTFNBVWtRcWZaNGZyXzRSamhn</t>
  </si>
  <si>
    <t>https://photos.google.com/share/AF1QipN8TvnFzh7uHbrrrQRw-7PP7O-xh_nuq8A0wb3fXQqFgnmJK7Irgjwly_8Icf1yrg/photo/AF1QipPDSb4I-rFTny5J7SDQBwvxwyayl4M7sd5dJZYR?key=THBWSU9XWEk5SnFnTFNBVWtRcWZaNGZyXzRSamhn</t>
  </si>
  <si>
    <t>https://photos.google.com/share/AF1QipN8TvnFzh7uHbrrrQRw-7PP7O-xh_nuq8A0wb3fXQqFgnmJK7Irgjwly_8Icf1yrg/photo/AF1QipPpLlujd1j3-mTf_LoV3kfv096b3Wy-6RW_TIPK?key=THBWSU9XWEk5SnFnTFNBVWtRcWZaNGZyXzRSamhn</t>
  </si>
  <si>
    <t>https://photos.google.com/share/AF1QipN8TvnFzh7uHbrrrQRw-7PP7O-xh_nuq8A0wb3fXQqFgnmJK7Irgjwly_8Icf1yrg/photo/AF1QipOJ-64TM7G2hHMJ8PdPbzkO0cYWYTgxOKG_txOa?key=THBWSU9XWEk5SnFnTFNBVWtRcWZaNGZyXzRSamhn</t>
  </si>
  <si>
    <t>https://photos.google.com/share/AF1QipN8TvnFzh7uHbrrrQRw-7PP7O-xh_nuq8A0wb3fXQqFgnmJK7Irgjwly_8Icf1yrg/photo/AF1QipOM1U-V2BOzFXbSga0Q0i2mg8X-V_Gsqz05uMbD?key=THBWSU9XWEk5SnFnTFNBVWtRcWZaNGZyXzRSamhn</t>
  </si>
  <si>
    <t>https://photos.google.com/share/AF1QipN8TvnFzh7uHbrrrQRw-7PP7O-xh_nuq8A0wb3fXQqFgnmJK7Irgjwly_8Icf1yrg/photo/AF1QipOf6-xh_LiCy0eBM8w_IfSKK6MoPQoA8SBjjaHp?key=THBWSU9XWEk5SnFnTFNBVWtRcWZaNGZyXzRSamhn</t>
  </si>
  <si>
    <t>https://photos.google.com/share/AF1QipN8TvnFzh7uHbrrrQRw-7PP7O-xh_nuq8A0wb3fXQqFgnmJK7Irgjwly_8Icf1yrg/photo/AF1QipOi1KyE8hBjwATnjMWAGQYUwpkJl_mBI9ZtRpvs?key=THBWSU9XWEk5SnFnTFNBVWtRcWZaNGZyXzRSamhn</t>
  </si>
  <si>
    <t>https://photos.google.com/share/AF1QipN8TvnFzh7uHbrrrQRw-7PP7O-xh_nuq8A0wb3fXQqFgnmJK7Irgjwly_8Icf1yrg/photo/AF1QipP0j94o8ouT6EFt0XOgYfITtGI4nXkmWyCRxDlP?key=THBWSU9XWEk5SnFnTFNBVWtRcWZaNGZyXzRSamhn</t>
  </si>
  <si>
    <t>https://photos.google.com/share/AF1QipN8TvnFzh7uHbrrrQRw-7PP7O-xh_nuq8A0wb3fXQqFgnmJK7Irgjwly_8Icf1yrg/photo/AF1QipOM_8pXxfHqYkTy8jWmOH5dM7la9PeQNgCkk_YN?key=THBWSU9XWEk5SnFnTFNBVWtRcWZaNGZyXzRSamhn</t>
  </si>
  <si>
    <t>https://photos.google.com/share/AF1QipN8TvnFzh7uHbrrrQRw-7PP7O-xh_nuq8A0wb3fXQqFgnmJK7Irgjwly_8Icf1yrg/photo/AF1QipMYA9_oRWV00eCXZ3_RyFfjGsPq89j30xowdKjR?key=THBWSU9XWEk5SnFnTFNBVWtRcWZaNGZyXzRSamhn</t>
  </si>
  <si>
    <t>https://photos.google.com/share/AF1QipN8TvnFzh7uHbrrrQRw-7PP7O-xh_nuq8A0wb3fXQqFgnmJK7Irgjwly_8Icf1yrg/photo/AF1QipPDjsFBVXmAJfTp5UjRQTrHKIua_O_8JLqGTHKQ?key=THBWSU9XWEk5SnFnTFNBVWtRcWZaNGZyXzRSamhn</t>
  </si>
  <si>
    <t>https://photos.google.com/share/AF1QipN8TvnFzh7uHbrrrQRw-7PP7O-xh_nuq8A0wb3fXQqFgnmJK7Irgjwly_8Icf1yrg/photo/AF1QipMNCv3SkTqOeKqezBZScOsM9wfP64VRDDoLfywc?key=THBWSU9XWEk5SnFnTFNBVWtRcWZaNGZyXzRSamhn</t>
  </si>
  <si>
    <t>https://photos.google.com/share/AF1QipN8TvnFzh7uHbrrrQRw-7PP7O-xh_nuq8A0wb3fXQqFgnmJK7Irgjwly_8Icf1yrg/photo/AF1QipOKXcPAtOAYDG8WT2LHH7_ozg577i2EwHz5306o?key=THBWSU9XWEk5SnFnTFNBVWtRcWZaNGZyXzRSamhn</t>
  </si>
  <si>
    <t>https://photos.google.com/share/AF1QipN8TvnFzh7uHbrrrQRw-7PP7O-xh_nuq8A0wb3fXQqFgnmJK7Irgjwly_8Icf1yrg/photo/AF1QipNQ_gKfnKxDG5Mc1g1gpnU_EdNtY8qp_wylfCvB?key=THBWSU9XWEk5SnFnTFNBVWtRcWZaNGZyXzRSamhn</t>
  </si>
  <si>
    <t>https://photos.google.com/share/AF1QipN8TvnFzh7uHbrrrQRw-7PP7O-xh_nuq8A0wb3fXQqFgnmJK7Irgjwly_8Icf1yrg/photo/AF1QipOheONJ4aDlU95p9hfLb9og8GG8N0HMMulhBOn-?key=THBWSU9XWEk5SnFnTFNBVWtRcWZaNGZyXzRSamhn</t>
  </si>
  <si>
    <t>https://photos.google.com/share/AF1QipN8TvnFzh7uHbrrrQRw-7PP7O-xh_nuq8A0wb3fXQqFgnmJK7Irgjwly_8Icf1yrg/photo/AF1QipOxuhhLuSj3-1XCVH86Xsvxt8zNpdg6k8u8kaih?key=THBWSU9XWEk5SnFnTFNBVWtRcWZaNGZyXzRSamhn</t>
  </si>
  <si>
    <t>https://photos.google.com/share/AF1QipN8TvnFzh7uHbrrrQRw-7PP7O-xh_nuq8A0wb3fXQqFgnmJK7Irgjwly_8Icf1yrg/photo/AF1QipMWbPWryHYzrYY3z_NcyS9waybE-Zi5xnKAYO_t?key=THBWSU9XWEk5SnFnTFNBVWtRcWZaNGZyXzRSamhn</t>
  </si>
  <si>
    <t>https://photos.google.com/share/AF1QipN8TvnFzh7uHbrrrQRw-7PP7O-xh_nuq8A0wb3fXQqFgnmJK7Irgjwly_8Icf1yrg/photo/AF1QipNMOiL2_OxETTEhEs6p78pH_kbnzfvQ5KGQUlhc?key=THBWSU9XWEk5SnFnTFNBVWtRcWZaNGZyXzRSamhn</t>
  </si>
  <si>
    <t>https://photos.google.com/share/AF1QipN8TvnFzh7uHbrrrQRw-7PP7O-xh_nuq8A0wb3fXQqFgnmJK7Irgjwly_8Icf1yrg/photo/AF1QipP5zOKT7B4ovHPPcmNmmIC2TXHu0M4vAnk4GtaC?key=THBWSU9XWEk5SnFnTFNBVWtRcWZaNGZyXzRSamhn</t>
  </si>
  <si>
    <t>https://photos.google.com/share/AF1QipN8TvnFzh7uHbrrrQRw-7PP7O-xh_nuq8A0wb3fXQqFgnmJK7Irgjwly_8Icf1yrg/photo/AF1QipNus2JkKlFd1vwgZEL-xsIU_I-bRHAUUQ8rRDhP?key=THBWSU9XWEk5SnFnTFNBVWtRcWZaNGZyXzRSamhn</t>
  </si>
  <si>
    <t>https://photos.google.com/share/AF1QipN8TvnFzh7uHbrrrQRw-7PP7O-xh_nuq8A0wb3fXQqFgnmJK7Irgjwly_8Icf1yrg/photo/AF1QipP0NzoF5JLyySyxpmm1u3MBv3nz5aBdU46_kx3E?key=THBWSU9XWEk5SnFnTFNBVWtRcWZaNGZyXzRSamhn</t>
  </si>
  <si>
    <t>https://photos.google.com/share/AF1QipN8TvnFzh7uHbrrrQRw-7PP7O-xh_nuq8A0wb3fXQqFgnmJK7Irgjwly_8Icf1yrg/photo/AF1QipMjY1EDVsE44dOR3aDmJNnGpmGBWbvbj3Uqdz9H?key=THBWSU9XWEk5SnFnTFNBVWtRcWZaNGZyXzRSamhn</t>
  </si>
  <si>
    <t>https://photos.google.com/share/AF1QipN8TvnFzh7uHbrrrQRw-7PP7O-xh_nuq8A0wb3fXQqFgnmJK7Irgjwly_8Icf1yrg/photo/AF1QipOvI9r2LND29Kmebewm_3NQNPjqj5l-AL9Wpdxa?key=THBWSU9XWEk5SnFnTFNBVWtRcWZaNGZyXzRSamhn</t>
  </si>
  <si>
    <t>https://photos.google.com/share/AF1QipN8TvnFzh7uHbrrrQRw-7PP7O-xh_nuq8A0wb3fXQqFgnmJK7Irgjwly_8Icf1yrg/photo/AF1QipOmg8bg-KZsIXC8URWXsaLIrwIpYqskXleJC7g_?key=THBWSU9XWEk5SnFnTFNBVWtRcWZaNGZyXzRSamhn</t>
  </si>
  <si>
    <t>https://photos.google.com/share/AF1QipN8TvnFzh7uHbrrrQRw-7PP7O-xh_nuq8A0wb3fXQqFgnmJK7Irgjwly_8Icf1yrg/photo/AF1QipMsbhOGl0-fzKMmNRfu8cVemQ7sLftkun4vM-_I?key=THBWSU9XWEk5SnFnTFNBVWtRcWZaNGZyXzRSamhn</t>
  </si>
  <si>
    <t>https://photos.google.com/share/AF1QipN8TvnFzh7uHbrrrQRw-7PP7O-xh_nuq8A0wb3fXQqFgnmJK7Irgjwly_8Icf1yrg/photo/AF1QipM8OuB7rVaiHHivAdXaPXgxukIVrwznNxAeFtYG?key=THBWSU9XWEk5SnFnTFNBVWtRcWZaNGZyXzRSamhn</t>
  </si>
  <si>
    <t>https://photos.google.com/share/AF1QipN8TvnFzh7uHbrrrQRw-7PP7O-xh_nuq8A0wb3fXQqFgnmJK7Irgjwly_8Icf1yrg/photo/AF1QipNJu_Eia0r0n60LdR2DJ3qDuVjrCT14Sp1Ijv-u?key=THBWSU9XWEk5SnFnTFNBVWtRcWZaNGZyXzRSamhn</t>
  </si>
  <si>
    <t>https://photos.google.com/share/AF1QipNKXsYDP1ZB6pwiqaohfjHZdGo1_9-qz4i3n_4v-8DhzdnfNS8Km0fyYFZDtL6Fng/photo/AF1QipNXfJIfEuSU9kEq1EGlEabCRVu61TQe0Twt5gSg?key=TGx3QzBQSmVtelphQzJFX0U1a1Y0aGwzdjJxYjRB</t>
  </si>
  <si>
    <t>https://photos.google.com/share/AF1QipN8TvnFzh7uHbrrrQRw-7PP7O-xh_nuq8A0wb3fXQqFgnmJK7Irgjwly_8Icf1yrg/photo/AF1QipO9V_npCb8UitOzOVZqt28wOojxy9Y0S-Mw-zE6?key=THBWSU9XWEk5SnFnTFNBVWtRcWZaNGZyXzRSamhn</t>
  </si>
  <si>
    <t>https://photos.google.com/share/AF1QipN8TvnFzh7uHbrrrQRw-7PP7O-xh_nuq8A0wb3fXQqFgnmJK7Irgjwly_8Icf1yrg/photo/AF1QipPva0FiZYKMCQ9OCT1rTOyvVt0BJ5RY1N6S6zOr?key=THBWSU9XWEk5SnFnTFNBVWtRcWZaNGZyXzRSamhn</t>
  </si>
  <si>
    <t>https://photos.google.com/share/AF1QipN8TvnFzh7uHbrrrQRw-7PP7O-xh_nuq8A0wb3fXQqFgnmJK7Irgjwly_8Icf1yrg/photo/AF1QipMvHFZISrAXTEFUtZQBf1-T7Bl3xaDbL9QefzrR?key=THBWSU9XWEk5SnFnTFNBVWtRcWZaNGZyXzRSamhn</t>
  </si>
  <si>
    <t>https://photos.google.com/share/AF1QipN8TvnFzh7uHbrrrQRw-7PP7O-xh_nuq8A0wb3fXQqFgnmJK7Irgjwly_8Icf1yrg/photo/AF1QipOypYCAtM5WX717I41Tzl4DVguiepOQyYQ3_o_U?key=THBWSU9XWEk5SnFnTFNBVWtRcWZaNGZyXzRSamhn</t>
  </si>
  <si>
    <t>https://photos.google.com/share/AF1QipN8TvnFzh7uHbrrrQRw-7PP7O-xh_nuq8A0wb3fXQqFgnmJK7Irgjwly_8Icf1yrg/photo/AF1QipPZs5WcOtli-8kAqfPHxcHgqV37H0ZGDZJc9hFn?key=THBWSU9XWEk5SnFnTFNBVWtRcWZaNGZyXzRSamhn</t>
  </si>
  <si>
    <t>https://photos.google.com/share/AF1QipN8TvnFzh7uHbrrrQRw-7PP7O-xh_nuq8A0wb3fXQqFgnmJK7Irgjwly_8Icf1yrg/photo/AF1QipPAQatAXHSBPrzDdy0p8dIYRKPcbiHluwo4bWaG?key=THBWSU9XWEk5SnFnTFNBVWtRcWZaNGZyXzRSamhn</t>
  </si>
  <si>
    <t>https://photos.google.com/share/AF1QipN8TvnFzh7uHbrrrQRw-7PP7O-xh_nuq8A0wb3fXQqFgnmJK7Irgjwly_8Icf1yrg/photo/AF1QipNiczA3hYdaLWraZ6gOk3ZjesR3Fv1bet4GZlWX?key=THBWSU9XWEk5SnFnTFNBVWtRcWZaNGZyXzRSamhn</t>
  </si>
  <si>
    <t>https://photos.google.com/share/AF1QipN8TvnFzh7uHbrrrQRw-7PP7O-xh_nuq8A0wb3fXQqFgnmJK7Irgjwly_8Icf1yrg/photo/AF1QipNzbjBWdDT9ca4NfoAq1n6ZJEcldfqfAGmgq9w5?key=THBWSU9XWEk5SnFnTFNBVWtRcWZaNGZyXzRSamhn</t>
  </si>
  <si>
    <t>https://drive.google.com/file/d/1BmCNbrqATXyJUSzYgvlVm0zrlIewP9F5/view</t>
  </si>
  <si>
    <t>LCG1076</t>
  </si>
  <si>
    <t>LCG1077</t>
  </si>
  <si>
    <t>LCG1078</t>
  </si>
  <si>
    <t>LCG1084</t>
  </si>
  <si>
    <t>LCG1088</t>
  </si>
  <si>
    <t>LCG1092</t>
  </si>
  <si>
    <t>LCG1255</t>
  </si>
  <si>
    <t>LCG1271</t>
  </si>
  <si>
    <t>DP2.311</t>
  </si>
  <si>
    <t>DP2.312</t>
  </si>
  <si>
    <t>DP2.309</t>
  </si>
  <si>
    <t>DP2.310</t>
  </si>
  <si>
    <t>CHAVE DE PARTIDA 3 POS/3 TERM/ ROSCA 19MM/ TRATORES</t>
  </si>
  <si>
    <t>CHAVE DE PARTIDA 3 POS/3 TERM/ ROSCA 16MM/ TRATORES</t>
  </si>
  <si>
    <t>CHAVE DE PARTIDA 3 POS/4 TERM/ROSCA 19MM/ TRATORES</t>
  </si>
  <si>
    <t>CHAVE DE LUZ/3 TERM/3 POS/ROSCA 14MM/S/BOTAO/CAM.CARGO</t>
  </si>
  <si>
    <t>CHAVE DE LUZ/3 TERM/3 POS/ROSCA 14MM/C/BOTÃO/CAM.CARGO</t>
  </si>
  <si>
    <t>COMUT.IGN.COROLLA GIV APÓS 14</t>
  </si>
  <si>
    <t>COMUT.IGN.COBALT&gt;11/ONIX&gt;12/PRISMA GLL&gt;13</t>
  </si>
  <si>
    <t>S/C.CIRC.ADAPT.SIENA 05 A 10 LD</t>
  </si>
  <si>
    <t>S/C.CIRC.ADAPT.SIENA 05 A 10 LE</t>
  </si>
  <si>
    <t>S/C.CIRC.ADAPT.STRADA 06 A 12 LD</t>
  </si>
  <si>
    <t>S/C.CIRC.ADAPT.STRADA 06 A 12 LE</t>
  </si>
  <si>
    <t>https://drive.google.com/file/d/1dPYmL4YnoIX7pXP_IMq0Q0_GQ2x3P241/view?usp=sharing</t>
  </si>
  <si>
    <t>https://drive.google.com/file/d/19QnFAeshH2mMpWnTzxqekH8re3Ze-gAy/view?usp=sharing</t>
  </si>
  <si>
    <t>https://drive.google.com/file/d/1RKGEMY6FmBy1ZTw1FHlMy4BWNNHFpFqP/view?usp=sharing</t>
  </si>
  <si>
    <t>https://drive.google.com/file/d/1ySBqoRgrgCGvDDz9E5CFxYvT6gOGFpaG/view?usp=sharing</t>
  </si>
  <si>
    <t>https://drive.google.com/file/d/1NSAl-6ji2IcZZPcUVwQY0qUfwHiiTmx6/view?usp=sharing</t>
  </si>
  <si>
    <t>https://drive.google.com/file/d/1nLGY5bitnl_u3F0IaIBf_rA4OoD3BQi6/view?usp=sharing</t>
  </si>
  <si>
    <t>https://drive.google.com/file/d/1X2BuGzlDsuDibcFDIlJxmDYClXUINVzv/view?usp=sharing</t>
  </si>
  <si>
    <t>https://drive.google.com/file/d/152I5dBWf7cAlg3BJSTjD_Y_KBQTpb1bN/view?usp=sharing</t>
  </si>
  <si>
    <t>https://drive.google.com/file/d/1exC7UcfjdICoUGEgL8Tx2mwkTSu7W0xo/view?usp=sharing</t>
  </si>
  <si>
    <t>https://drive.google.com/file/d/1SucgTggOBkz3AawryK-FOhj77D5xCVP5/view?usp=sharing</t>
  </si>
  <si>
    <t xml:space="preserve">
https://drive.google.com/file/d/1A9brR4bFdO7GtT1yTjIFCFzFvMqazjil/view?usp=sharing</t>
  </si>
  <si>
    <t>https://drive.google.com/file/d/1g1y7lvhxcLQ_2iTRB5Z0b-r2Vf_McLoF/view</t>
  </si>
  <si>
    <t>UNIT</t>
  </si>
  <si>
    <t>PREÇO BRUTO R$</t>
  </si>
  <si>
    <t>PACOTE</t>
  </si>
  <si>
    <t>PREÇO REF</t>
  </si>
  <si>
    <t>DP1.5017</t>
  </si>
  <si>
    <t>DP1.5111</t>
  </si>
  <si>
    <t>DP1.5703</t>
  </si>
  <si>
    <t>DP1.7746</t>
  </si>
  <si>
    <t>DP1.7885</t>
  </si>
  <si>
    <t>DP10.7710</t>
  </si>
  <si>
    <t>DP10.7780</t>
  </si>
  <si>
    <t>DP2.5705</t>
  </si>
  <si>
    <t>DP2.5708</t>
  </si>
  <si>
    <t>DP2.5709</t>
  </si>
  <si>
    <t>DP2.5722</t>
  </si>
  <si>
    <t>DP2.7179</t>
  </si>
  <si>
    <t>DP2.7663</t>
  </si>
  <si>
    <t>DP2.7681</t>
  </si>
  <si>
    <t>DP2.7687</t>
  </si>
  <si>
    <t>DP2.7705</t>
  </si>
  <si>
    <t>DP2.7707</t>
  </si>
  <si>
    <t>DP2.7725</t>
  </si>
  <si>
    <t>DP2.7728</t>
  </si>
  <si>
    <t>DP2.7730</t>
  </si>
  <si>
    <t>DP2.7731</t>
  </si>
  <si>
    <t>DP2.7732</t>
  </si>
  <si>
    <t>DP2.7743</t>
  </si>
  <si>
    <t>DP2.7745</t>
  </si>
  <si>
    <t>DP2.7756</t>
  </si>
  <si>
    <t>DP2.7771</t>
  </si>
  <si>
    <t>DP2.7774</t>
  </si>
  <si>
    <t>DP2.7775</t>
  </si>
  <si>
    <t>DP2.7798</t>
  </si>
  <si>
    <t>DP2.7799</t>
  </si>
  <si>
    <t>DP2.7877</t>
  </si>
  <si>
    <t>DP2.7878</t>
  </si>
  <si>
    <t>DP2.7879</t>
  </si>
  <si>
    <t>DP2.7886</t>
  </si>
  <si>
    <t>DP2.7989</t>
  </si>
  <si>
    <t>DP2.8541</t>
  </si>
  <si>
    <t>DP2.9707</t>
  </si>
  <si>
    <t>DP2.9731</t>
  </si>
  <si>
    <t>DP2.9771</t>
  </si>
  <si>
    <t>DP3.5015</t>
  </si>
  <si>
    <t>DP3.5711</t>
  </si>
  <si>
    <t>DP3.7733</t>
  </si>
  <si>
    <t>DP3.7735</t>
  </si>
  <si>
    <t>DP3.7741</t>
  </si>
  <si>
    <t>DP3.7752</t>
  </si>
  <si>
    <t>DP3.7761</t>
  </si>
  <si>
    <t>DP3.7777</t>
  </si>
  <si>
    <t>DP3.7791</t>
  </si>
  <si>
    <t>DP3.7880</t>
  </si>
  <si>
    <t>DP3.7988</t>
  </si>
  <si>
    <t>DP3.9735</t>
  </si>
  <si>
    <t>DP3.9761</t>
  </si>
  <si>
    <t>DP4.5022</t>
  </si>
  <si>
    <t>DP4.5767</t>
  </si>
  <si>
    <t>DP4.5774</t>
  </si>
  <si>
    <t>DP4.5824</t>
  </si>
  <si>
    <t>DP4.7605</t>
  </si>
  <si>
    <t>DP4.7664</t>
  </si>
  <si>
    <t>DP4.7683</t>
  </si>
  <si>
    <t>DP4.7734</t>
  </si>
  <si>
    <t>DP4.7742</t>
  </si>
  <si>
    <t>DP4.7753</t>
  </si>
  <si>
    <t>DP4.7789</t>
  </si>
  <si>
    <t>DP4.7794</t>
  </si>
  <si>
    <t>DP4.7796</t>
  </si>
  <si>
    <t>DP4.7888</t>
  </si>
  <si>
    <t>DP4.9753</t>
  </si>
  <si>
    <t>DP4.9797</t>
  </si>
  <si>
    <t>DP5.5058</t>
  </si>
  <si>
    <t>DP5.7595</t>
  </si>
  <si>
    <t>DP5.7760</t>
  </si>
  <si>
    <t>DP5.7881</t>
  </si>
  <si>
    <t>DP5.8527</t>
  </si>
  <si>
    <t>DP6.5107</t>
  </si>
  <si>
    <t>DP6.7726</t>
  </si>
  <si>
    <t>DP6.7783</t>
  </si>
  <si>
    <t>DP6.7785</t>
  </si>
  <si>
    <t>DP6.9750</t>
  </si>
  <si>
    <t>DP7.7665</t>
  </si>
  <si>
    <t>DP7.9665</t>
  </si>
  <si>
    <t>DP8.7736</t>
  </si>
  <si>
    <t>DP8.7883</t>
  </si>
  <si>
    <t>LCG0217</t>
  </si>
  <si>
    <t>LCG0600</t>
  </si>
  <si>
    <t>LCG0612</t>
  </si>
  <si>
    <t>LCG1019</t>
  </si>
  <si>
    <t>LCG1020</t>
  </si>
  <si>
    <t>LCG1073</t>
  </si>
  <si>
    <t>LCG1165</t>
  </si>
  <si>
    <t>LCG1272</t>
  </si>
  <si>
    <t>LANÇAMENTOS</t>
  </si>
  <si>
    <t>https://drive.google.com/file/d/1-qO6hfXkgvf4iBCuy5_4l5ihO6lpBA8w/view?usp=sharing</t>
  </si>
  <si>
    <t>https://drive.google.com/file/d/11ydyRI_APtOb1hKIfeeMwZN-Fx35dPpq/view?usp=sharing</t>
  </si>
  <si>
    <t>https://drive.google.com/file/d/1af9Wmf7SW-1PHDKAzoB3W1HamltYEofB/view?usp=sharing</t>
  </si>
  <si>
    <t>https://drive.google.com/file/d/1101tlasLiYLT538KKdGd6mPWhHLyI6Xp/view?usp=sharing</t>
  </si>
  <si>
    <t>https://drive.google.com/file/d/1eQ2810Qc-_aGnIEN3W9-ObItdVIqm-fL/view?usp=sharing</t>
  </si>
  <si>
    <t>https://drive.google.com/file/d/18YmyV5reuF57Bq6CG2ARWCqt9va9W5pM/view?usp=sharing</t>
  </si>
  <si>
    <t>https://drive.google.com/file/d/1Z47OCCVJImNt1zlSdz2PDdKxN2X1TKvV/view?usp=sharing</t>
  </si>
  <si>
    <t>https://drive.google.com/file/d/1rCV0syGcuqqxN5nWYSSJmupUKrDgmNe5/view?usp=sharing</t>
  </si>
  <si>
    <t>https://drive.google.com/file/d/1W1MzRuQPgY7h4WGMLOJzOVPaKmsWdaUs/view?usp=sharing</t>
  </si>
  <si>
    <t>https://drive.google.com/file/d/1cAEVzbiIOPHLMWHQ3Vvv8ylMKW9D7Wjs/view?usp=sharing</t>
  </si>
  <si>
    <t>https://drive.google.com/file/d/1xP2WXAbevMk4Y3BpljVTBjBJRv1ocr93/view?usp=sharing</t>
  </si>
  <si>
    <t>https://drive.google.com/file/d/1IWY9H7mUp6jpu6g8To252pm56unYUCib/view?usp=sharing</t>
  </si>
  <si>
    <t>https://drive.google.com/file/d/1WL83snEDMC9UWe0bJm6QNFuV56MgJWj4/view?usp=sharing</t>
  </si>
  <si>
    <t>https://drive.google.com/file/d/1b1uCTwJQhGJw3dUrH3rJrFkInWNMJdZP/view?usp=sharing</t>
  </si>
  <si>
    <t>https://drive.google.com/file/d/1NE4pjSUzpDZf43-FXsze6dzuGlAX2sGt/view?usp=sharing</t>
  </si>
  <si>
    <t>https://drive.google.com/file/d/1y5jOblfeuz66bsCDuLXxnA_kWLKVyFpH/view?usp=sharing</t>
  </si>
  <si>
    <t>https://drive.google.com/file/d/13q1LRlcKMtaSDDx0sL4bzoMp5R-TT2tl/view?usp=sharing</t>
  </si>
  <si>
    <t>https://drive.google.com/file/d/1CtcL-wKP7Z7PpuEFdBVJPV_IgLrhNHDz/view?usp=sharing</t>
  </si>
  <si>
    <t>https://drive.google.com/file/d/1qJ5JmeZhZONuBhWm4h2HVmtLecD-i1lO/view?usp=sharing</t>
  </si>
  <si>
    <t>https://drive.google.com/file/d/1qJYHq03A8aG4d6nucyoDD4V2n4n68gjA/view?usp=sharing</t>
  </si>
  <si>
    <t>https://drive.google.com/file/d/1TmuJwHK4B37FzPUxfwcvLxx3qLNofGW5/view?usp=sharing</t>
  </si>
  <si>
    <t>https://drive.google.com/file/d/1gh-I9PzebCvbpjFuq4Cd5SCtP8JzlmMq/view?usp=sharing</t>
  </si>
  <si>
    <t>https://drive.google.com/file/d/17Zhhm9y7SI02OBIyEBnpnB4XoPzlDwLl/view?usp=sharing</t>
  </si>
  <si>
    <t>https://drive.google.com/file/d/1XuaQpl8QTluXY0Cq3hap7MAv1w5ukWyE/view?usp=sharing</t>
  </si>
  <si>
    <t>https://drive.google.com/file/d/1R9JNnBgHFFxCEESN6qWLjivBtRaItvh8/view?usp=sharing</t>
  </si>
  <si>
    <t>https://drive.google.com/file/d/1awnU76HlMag7ViCz3eo9uBVAc2yLIo9S/view?usp=sharing</t>
  </si>
  <si>
    <t>https://drive.google.com/file/d/1xCdW5EqcUgcrMj4tRyyYF1ZVTsKkMMRG/view?usp=sharing</t>
  </si>
  <si>
    <t>https://drive.google.com/file/d/1kQQwCmbwKwJRiehLH7xDu9rfkyePJmj3/view?usp=sharing</t>
  </si>
  <si>
    <t>https://drive.google.com/file/d/1GKyqQBLQt_TTzHU_mIaeXM8M-R4mY7zN/view?usp=sharing</t>
  </si>
  <si>
    <t>https://drive.google.com/file/d/15XJ2GwZVaC6u6OkhNJ3cdgTuc_IP9rKU/view?usp=sharing</t>
  </si>
  <si>
    <t>https://drive.google.com/file/d/1IQJeivxEpz1027S4GET6_TpPRusq345w/view?usp=sharing</t>
  </si>
  <si>
    <t>https://drive.google.com/file/d/17TNvMg2SE5UM1uqkWPtfqvg4N6Wh0tpp/view?usp=sharing</t>
  </si>
  <si>
    <t>https://drive.google.com/file/d/1LXhyppdF2Y-CP-sxzcpAnw9jhnalzOnB/view?usp=sharing</t>
  </si>
  <si>
    <t>https://drive.google.com/file/d/1qJ4F1qc2_BeYWWqFEH5wME1ukG07dd0N/view?usp=sharing</t>
  </si>
  <si>
    <t>https://drive.google.com/file/d/1iqZm4UJBLow64T_2XCgSX_QLeS3rhNT0/view?usp=sharing</t>
  </si>
  <si>
    <t>https://drive.google.com/file/d/1FmyMdbnBlEUH5K8O2-YOAMtEJa48zI4Z/view?usp=sharing</t>
  </si>
  <si>
    <t>https://drive.google.com/file/d/1ECJ-Y58S2vcDj21R-UaMaRIRFxZQBxlf/view?usp=sharing</t>
  </si>
  <si>
    <t>https://drive.google.com/file/d/1dVmV_9sd_ly0ctlBcUoQLyLWskSavpHW/view?usp=sharing</t>
  </si>
  <si>
    <t>https://drive.google.com/file/d/1zK_C3nIJsfw0Ecz-uTXXDRBW81iptlhx/view?usp=sharing</t>
  </si>
  <si>
    <t>https://drive.google.com/file/d/13nBlfzfp82cBsGIjrRxyOdgsZEA7WoBy/view?usp=sharing</t>
  </si>
  <si>
    <t>https://drive.google.com/file/d/16ZR3mNeI7vz4Masedqjm8bXHA-vN5ffI/view?usp=sharing</t>
  </si>
  <si>
    <t>https://drive.google.com/file/d/1Q0LHCWTchkzkSYsuFJIEi6QkLQ3Sbshu/view?usp=sharing</t>
  </si>
  <si>
    <t>https://drive.google.com/file/d/1HeZd2CVU3QgQnfJZOgfM_6gDHVVFT54l/view?usp=sharing</t>
  </si>
  <si>
    <t>https://drive.google.com/file/d/1OTTGzOwWdAbRwyIHlAdPMNWCYQ1TW1kU/view?usp=sharing</t>
  </si>
  <si>
    <t>https://drive.google.com/file/d/1GL_lm4sct5OQ0qQryEzp6VYCzNHaeejv/view?usp=sharing</t>
  </si>
  <si>
    <t>https://drive.google.com/file/d/1R10qMJrkD6O6ank6gldFchKbmSuiN5te/view?usp=sharing</t>
  </si>
  <si>
    <t>https://drive.google.com/file/d/1sgIM6QUvf3XPjjYWCcIWy8FpN97m4Ob1/view?usp=sharing</t>
  </si>
  <si>
    <t>https://drive.google.com/file/d/1aIO_xvgeio8CcY0wLgGSZadbn18Ro-a0/view?usp=sharing</t>
  </si>
  <si>
    <t>https://drive.google.com/file/d/1ElBQOC1ssmHiBxvU_M1U1q1PBnxda1kN/view?usp=sharing</t>
  </si>
  <si>
    <t>https://drive.google.com/file/d/12IHx4Fs0nsEOX-QPl6h6AUT467_iou_s/view?usp=sharing</t>
  </si>
  <si>
    <t>https://drive.google.com/file/d/13pA9T53moHvD8dIRLe_aGj-o2wasl1Qk/view?usp=sharing</t>
  </si>
  <si>
    <t>https://drive.google.com/file/d/1PMmmEtWciQOfDzWYzwA6Go5OFKB71gtK/view?usp=sharing</t>
  </si>
  <si>
    <t>https://drive.google.com/file/d/1wQSIOgM6xhce9VTcMpgZ6UQ93Lev0reH/view?usp=sharing</t>
  </si>
  <si>
    <t>https://drive.google.com/file/d/1SyI_OBSBYkom7X86wGMb5bGicuaQTxEs/view?usp=sharing</t>
  </si>
  <si>
    <t>https://drive.google.com/file/d/10lF8HInO1S8cbHphnYofhOCcswlF3YMn/view?usp=sharing</t>
  </si>
  <si>
    <t>https://drive.google.com/file/d/1MpYKIy082k8ye344g-RLfUAeonJdPAP4/view?usp=sharing</t>
  </si>
  <si>
    <t>https://drive.google.com/file/d/1CZxi2dw5wm592WvDce1voLd9A9yFrCTo/view?usp=sharing</t>
  </si>
  <si>
    <t>https://drive.google.com/file/d/1EwNFC5jZb-cLfPbXA34VGRiQH9O4nEqy/view?usp=sharing</t>
  </si>
  <si>
    <t>https://drive.google.com/file/d/1xZOcGlPdlumJ6o2vZ35ZwTKldvmvLuH0/view?usp=sharing</t>
  </si>
  <si>
    <t>https://drive.google.com/file/d/1ObToym55d7608ilDfN-GWFrqTzQ-1qlT/view?usp=sharing</t>
  </si>
  <si>
    <t>https://drive.google.com/file/d/1GP7zODlncrPSYYiNOFwTi69GCb27Y_QS/view?usp=sharing</t>
  </si>
  <si>
    <t>https://drive.google.com/file/d/1dskzVPbzyYFuor-MngVufxyIQVy4KxDU/view?usp=sharing</t>
  </si>
  <si>
    <t>https://drive.google.com/file/d/1vyVnEcZBIlc_EajuBDp2LLl0Q5PMu8Pq/view?usp=sharing</t>
  </si>
  <si>
    <t>https://drive.google.com/file/d/1pDva1uzRS_s7pYuwjPhg9YQKYzYwPd7H/view?usp=sharing</t>
  </si>
  <si>
    <t>https://drive.google.com/file/d/12f-dNqZuDOWxEagWKCNSbVf7_syxU5nB/view?usp=sharing</t>
  </si>
  <si>
    <t>https://drive.google.com/file/d/14cT-V3DwE3WEQCabCZIAzpGnZYVzdM_e/view?usp=sharing</t>
  </si>
  <si>
    <t>https://drive.google.com/file/d/1_BwhwBo_PpZ_SysCLWtaJ7VnCF2x17Hk/view?usp=sharing</t>
  </si>
  <si>
    <t>https://drive.google.com/file/d/1WrMC8iEOVHdOS-WlR5THrKCytF-wx2KP/view?usp=sharing</t>
  </si>
  <si>
    <t>https://drive.google.com/file/d/1IR_dF9gyzcORchL7Ez7ZZjaurmB_k-kH/view?usp=sharing</t>
  </si>
  <si>
    <t>https://drive.google.com/file/d/1JmW4XIT6MbQ2bkYaQHxqHKY3lS4hD7Dp/view?usp=sharing</t>
  </si>
  <si>
    <t>https://drive.google.com/file/d/1304azyVza6NSLO-fb87dPthnAVD0u5h6/view?usp=sharing</t>
  </si>
  <si>
    <t>https://drive.google.com/file/d/11rK9rV-k8ftZ-GqkKUjM7X4NBhUF97bR/view?usp=sharing</t>
  </si>
  <si>
    <t>https://drive.google.com/file/d/1kv-XSQ_C69koo5p8g68sGpd7egMwe_Sv/view?usp=sharing</t>
  </si>
  <si>
    <t>https://drive.google.com/file/d/1z1WflOxbSI8Vph2j8otjLG85t6n9rQEe/view?usp=sharing</t>
  </si>
  <si>
    <t>https://drive.google.com/file/d/1pC5rfxpqUwzsFNk7lUFBLzaA-EjByu_U/view?usp=sharing</t>
  </si>
  <si>
    <t>https://drive.google.com/file/d/1v9EpMo6hLqRIC_0q9zq0qyUsuS4K59J5/view?usp=sharing</t>
  </si>
  <si>
    <t>https://drive.google.com/file/d/1hPsxBXM6kGPT7sZbFJDQ0L3k0x9NOqgA/view?usp=sharing</t>
  </si>
  <si>
    <t>https://drive.google.com/file/d/1q9dDyZBqRfrM_TSPkXwn4QY6vGPnG4py/view?usp=sharing</t>
  </si>
  <si>
    <t>https://drive.google.com/file/d/1VEh00kujLx7LAsWDXoumo6TOr2Z6-Z4P/view?usp=sharing</t>
  </si>
  <si>
    <t>https://drive.google.com/file/d/1NSjmCXbFcyPzQJa46wplXSHIvMvW2aBR/view?usp=sharing</t>
  </si>
  <si>
    <t>https://drive.google.com/file/d/15Ay-VXJjjmlMYquuv9tRlnPhC7_7kvdK/view?usp=sharing</t>
  </si>
  <si>
    <t>https://drive.google.com/file/d/1_ZsBR49A7tl0HVjshJTOA4nqmfvnKHAD/view?usp=sharing</t>
  </si>
  <si>
    <t>https://drive.google.com/file/d/1_UrmAA5tN2Ho6VdCtp8A0gvPMlDRBKIo/view?usp=sharing</t>
  </si>
  <si>
    <t>https://drive.google.com/file/d/19ntb-1LCkFvK8Ma1fQV7TlpAvbB10VIu/view?usp=sharing</t>
  </si>
  <si>
    <t>https://drive.google.com/file/d/17VV96GRcbKrFL6FR6oaVBv58nNxBYrRQ/view?usp=sharing</t>
  </si>
  <si>
    <t>https://drive.google.com/file/d/1fjL5P9b-_yN0kYaY4KK6MtlEZVn9a71Z/view?usp=sharing</t>
  </si>
  <si>
    <t>CIL.IGN.OPALA/CARAVAN&gt;77/UTIL.CAM.64/84</t>
  </si>
  <si>
    <t>RELE AUX.PART.24V CATERPILLAR/M.BENS/SCANIA/VOLVO/CASE</t>
  </si>
  <si>
    <t>RELE AUX.PART.12V FORD-F600</t>
  </si>
  <si>
    <t>CHAVE GERAL 500A</t>
  </si>
  <si>
    <t>CHAVE GERAL 1000A</t>
  </si>
  <si>
    <t>COMUT.IGN.GM MARAJO/CHEVETTE&lt;86</t>
  </si>
  <si>
    <t>COMUT.IGN.SCANIA CAM.S113/143/ONIBUS 91/97</t>
  </si>
  <si>
    <t>COMUT.IGN.HYUNDAI HB20/HB20S/HB20X</t>
  </si>
  <si>
    <t>CHT SONDA LAMBDA VECTRA96&gt;98</t>
  </si>
  <si>
    <t>CHT ALT./SENSOR PRES.OLEO VW</t>
  </si>
  <si>
    <t>CHT VW REP.PT.LAT.INFERIOR</t>
  </si>
  <si>
    <t>CHT REP.SENSOR OLEO - FIAT / VW</t>
  </si>
  <si>
    <t>CHT REP.SENSOR TEMP./OLEO - VW/FORD/VALTRA</t>
  </si>
  <si>
    <t>CHT REP.FAROL - VW / MARCOPOLO / VOLVO FH</t>
  </si>
  <si>
    <t>CHT REP.FAROL - SCANIA SERIE 5</t>
  </si>
  <si>
    <t>CHT ALT.REG.VOLT. VW</t>
  </si>
  <si>
    <t>CHT REG.VOLT.E BUZINA VW / LANT.1027/2037/2500</t>
  </si>
  <si>
    <t>CHT BICO INJ./SENSOR TEMP./ALT. E REG.VOLT.</t>
  </si>
  <si>
    <t>CHT REP.RES.AGUA/SENSOR RES.ARREF. VW</t>
  </si>
  <si>
    <t>CHT REP.SENSOR VEL./LAMP.H8/H11/H13/H27W/1</t>
  </si>
  <si>
    <t>CHT SENSOR B.DAGUA / TEMP./LIMP.PARABRISA</t>
  </si>
  <si>
    <t>CHT SENSOR PRES.OLEO SCANIA / M.BENS</t>
  </si>
  <si>
    <t>CHT BALONETA/BUZ./LANT./INT. VOLVO/SCANIA/M.BENS</t>
  </si>
  <si>
    <t>CHT CEBOLAO RAD./AR COND.FIAT/GM</t>
  </si>
  <si>
    <t>CHT SENSOR LUZ RÉ ONIBUS/ELETROVENTILADOR</t>
  </si>
  <si>
    <t>CHT ELETROVENTILADOR VW</t>
  </si>
  <si>
    <t>CHT ELETROVENTILADOR RAD. FIAT/GM</t>
  </si>
  <si>
    <t>CHT BICO INJ. GM</t>
  </si>
  <si>
    <t>CHT BICO INJ./SENSOR TEMP./BOB./FAROL/LANT.</t>
  </si>
  <si>
    <t>CHT BICO INJ./SENSOR TEMP./AT.MARCHA LENTA/FLUXO AR</t>
  </si>
  <si>
    <t>CHT BICO INJ./SENSOR TEMP./BOB./ROT.</t>
  </si>
  <si>
    <t>CHT SENSOR TEMP.CX EATON/MOD.HEI</t>
  </si>
  <si>
    <t>CHT B.COMB./MOTOR AR COND. GM/VW</t>
  </si>
  <si>
    <t>CHT VENT./LAMP.HB4 FIAT/GM/FORD</t>
  </si>
  <si>
    <t>CHT LAMP.MILHA 9005 GM / HB3</t>
  </si>
  <si>
    <t>CHT LAMP.MILHA 9006 GM / HB4/SENSOR VEL. GM/FORD</t>
  </si>
  <si>
    <t>CHT LAMP.RE/SENSOR TEMP./DET./RES.FREIO VW</t>
  </si>
  <si>
    <t>CHT FAROL AUX./SENSOR TEMP./B.LAV./VD.ELET. VW</t>
  </si>
  <si>
    <t>CHT RES.AGUA/COMB./LANT. FORD/GM/VW</t>
  </si>
  <si>
    <t>CHT ELETROVENTILADOR M.BENS/VW</t>
  </si>
  <si>
    <t>CHT BULLDOG / LNT.LAT.CONSTELLATION</t>
  </si>
  <si>
    <t>CHT SENSOR TEMP./LANT./MILHA/ GM/FORD/VW</t>
  </si>
  <si>
    <t>CHT MILHA/TRAVA LAT./LAMP.H3 GM</t>
  </si>
  <si>
    <t>CHT PT. FUS.C/TAMPA E FIXACAO</t>
  </si>
  <si>
    <t>CHT ELETROVENTILADOR</t>
  </si>
  <si>
    <t>CHT BICO INJ./ELETROVENTILADOR/SUPERSEAL FIAT</t>
  </si>
  <si>
    <t>CHT ELETROVENTILADOR/LAMP.HB4 FIAT/GM</t>
  </si>
  <si>
    <t>CHT DIST.SIS.HALL VW/FIAT/FORD</t>
  </si>
  <si>
    <t>CHT ELETROVENTILADOR/CON.AUX.SIS.ARREF. VW/TOYOTA</t>
  </si>
  <si>
    <t>CHT SENSOR POS. BORB. TPS M.MARELLI VW</t>
  </si>
  <si>
    <t>CHT SENSOR POS. BORB.DIAG. M.MARELLI/ VW/GM/FIAT</t>
  </si>
  <si>
    <t>CHT SENSOR POS. BORB.TPS./PRESSOSTATO VW/FORD</t>
  </si>
  <si>
    <t>CHT SENSOR ROT./ELETROVENTILADOR VW</t>
  </si>
  <si>
    <t>CHT SONDA LAMBDA GM/RENAULT/VW</t>
  </si>
  <si>
    <t>CHT VENTOINHA GM</t>
  </si>
  <si>
    <t>CHT SENSOR ROT./DET./VEL./TEMP. FORD/GM/VW/FIAT</t>
  </si>
  <si>
    <t>CHT CEBOLAO RADIADOR VW</t>
  </si>
  <si>
    <t>CHT RETROVISOR ELET. VW</t>
  </si>
  <si>
    <t>CHT SONDA LAMBDA GM/RENAULT</t>
  </si>
  <si>
    <t>CHT SONDA LAMBDA FIAT</t>
  </si>
  <si>
    <t>CHT SENSOR TEMP./CIL.MESTRE/REP.FAROL VW</t>
  </si>
  <si>
    <t>CHT FLANGE B.COMB.VW/AUDI/JEEP</t>
  </si>
  <si>
    <t>CHT CEBOLAO / SENSOR RES.AGUA VW CAM./ONIBUS</t>
  </si>
  <si>
    <t>CHT MOD.ABS/SENSOR PRES.OLEO/TEMP. VW/VOLVO/SCANIA</t>
  </si>
  <si>
    <t>CHT ATU.MARCHA LENTA/MED.B.COMB./LANTERNAS</t>
  </si>
  <si>
    <t>CHT SENSOR FLUXO AR/VEL./MOD.HEI VW/FIAT/GM</t>
  </si>
  <si>
    <t>CHT SONDA LAMBDA VW/AUDI</t>
  </si>
  <si>
    <t>CHT BOB.IGN./SONDA LAMBDA VW</t>
  </si>
  <si>
    <t>CHT BOB.IGN./SENSOR MARCHA LENTA FIAT/VW</t>
  </si>
  <si>
    <t>CHT SONDA LAMBDA RENAULT</t>
  </si>
  <si>
    <t>CHT SONDA LAMBDA/PEDAL ACEL. VW/FIAT/FORD</t>
  </si>
  <si>
    <t>CHT SONDA LAMBDA VW</t>
  </si>
  <si>
    <t>CHT 4 VIAS</t>
  </si>
  <si>
    <t>CHT ADAPT.B.COM.SUP./INT.RADIADOR FORD</t>
  </si>
  <si>
    <t>CHT PORTA RELE</t>
  </si>
  <si>
    <t>CHT REP.DIVERSOS/LANT.GUERRA-RONDON</t>
  </si>
  <si>
    <t>CHT MDE.FLUXO AR/LANT.TRAS./FAROL VW/FORD/GM</t>
  </si>
  <si>
    <t>CHT BASE RELE C/ABA FIXACAO</t>
  </si>
  <si>
    <t>CHT B.COMB. SUPERIOR RENAULT/PEUGEOT</t>
  </si>
  <si>
    <t>CHT BORB.ELET./MOTOR TRAVA ELET. VW</t>
  </si>
  <si>
    <t>CHT SENSOR BORB./PEDAL ACEL./BOT.VID.ELET. VW/FIAT</t>
  </si>
  <si>
    <t>https://drive.google.com/file/d/1AqQKimO8EnbELW_3TwsiQJc78dY1Hh8l/view?usp=sharing</t>
  </si>
  <si>
    <t>https://drive.google.com/file/d/1R0rE9WnNxzTfrDDaS9kwr-DmTvF9aZDt/view?usp=sharing</t>
  </si>
  <si>
    <t>https://drive.google.com/file/d/16_CWaXEbpjPieMd1bvrzhncvDDMFmOJw/view?usp=sharing</t>
  </si>
  <si>
    <t>https://drive.google.com/file/d/16KGxcomgAmwj3ZbLGEdGlKO-R7uD8bzl/view?usp=sharing</t>
  </si>
  <si>
    <t>LEGENDAS:</t>
  </si>
  <si>
    <t>LANÇAMENTOS - SETEMBRO 2022</t>
  </si>
  <si>
    <t>LANÇAMENTOS - NOVEMBRO 2021</t>
  </si>
  <si>
    <t>LANÇAMENTOS - JUNHO 2021</t>
  </si>
  <si>
    <t>D'PAULA - LINHA ILUMINAÇÃO</t>
  </si>
  <si>
    <t>LCG -LINHA ELÉTRICA</t>
  </si>
  <si>
    <t>CHT TACOGRAFO UNIVERSAL 4V</t>
  </si>
  <si>
    <t>CHT TACOGRAFO CAM/ONIBUS</t>
  </si>
  <si>
    <t>CHT TACOGRAFO UNIVERSAL 8V</t>
  </si>
  <si>
    <t>CHT TACOGRAFO FORD</t>
  </si>
  <si>
    <t>CHT REPARO GM FEMEA</t>
  </si>
  <si>
    <t>CHT REPARO GM MACHO</t>
  </si>
  <si>
    <t>CHT BAIO./BUZ./INTERRUP./CEB. VW/M.BENS/VOLVO/SCANIA FEMEA</t>
  </si>
  <si>
    <t>CHT BAIO./BUZ./INTERRUP./CEB. VW/M.BENS/VOLVO/SCANIA MACHO</t>
  </si>
  <si>
    <t>DP1.5282</t>
  </si>
  <si>
    <t>CHT REP.INT.OLEO VW/AUDI/SEAT</t>
  </si>
  <si>
    <t>DP2.5130</t>
  </si>
  <si>
    <t>CHT REP.SEN.CIN.SEG.ONIBUS/BICO PULV.EMP.AGRO</t>
  </si>
  <si>
    <t>DP2.5713</t>
  </si>
  <si>
    <t>CHT REP.BICO.INJ.TOYOTA / BUZINA GM</t>
  </si>
  <si>
    <t>DP5.5939</t>
  </si>
  <si>
    <t>CHT REP.FLANGE BOM.COMB/TAMPA BOM.GM</t>
  </si>
  <si>
    <t>DP5.7599</t>
  </si>
  <si>
    <t>CHT REP.ALT.M.BENZ / CAM.CONSTELLATION</t>
  </si>
  <si>
    <t>LCG1009</t>
  </si>
  <si>
    <t>CHAVE DE LUZ 2 TERMINAIS - 2 POSICOES</t>
  </si>
  <si>
    <t>LCG1010</t>
  </si>
  <si>
    <t>CHAVE DE LUZ 4 TERM./PARAF. - 3 POSICOES</t>
  </si>
  <si>
    <t>LCG1011</t>
  </si>
  <si>
    <t>CHAVE DE LUZ 4 TERMINAIS - 3 POSICOES</t>
  </si>
  <si>
    <t>LCG1032</t>
  </si>
  <si>
    <t>INTERRUPTOR ALAV.CHATA 3 POSICOES</t>
  </si>
  <si>
    <t>LCG1034</t>
  </si>
  <si>
    <t>INTERRUPTOR ALAV.CHATA 2 POSICOES</t>
  </si>
  <si>
    <t>https://drive.google.com/file/d/1rGHZuD4jJ4ofe7q_hIMKpAbhTtSDGv-1/view?usp=share_link</t>
  </si>
  <si>
    <t>https://drive.google.com/file/d/1eUu8-nXUNtjzcxsEk6hL98nQXl_zBZk-/view?usp=share_link</t>
  </si>
  <si>
    <t>https://drive.google.com/file/d/1Ffn14-t7bU64kivQrXTefFp5TQCcjweh/view?usp=share_link</t>
  </si>
  <si>
    <t>https://drive.google.com/file/d/179N-R1K81zN-2vfeNUqrOPb3VRjF1Oh7/view?usp=share_link</t>
  </si>
  <si>
    <t>https://drive.google.com/file/d/1QjHdMgRlsn1lWCgaZ_EbIJpD_Mnr8zFT/view?usp=share_link</t>
  </si>
  <si>
    <t>https://drive.google.com/file/d/1se9mCGH4hiE07LL4IIqLqhSxqMObgq7K/view?usp=share_link</t>
  </si>
  <si>
    <t>https://drive.google.com/file/d/1yBxmvW0GlCUEdr6RFxj1-zjoyvq3vWvc/view?usp=share_link</t>
  </si>
  <si>
    <t>https://drive.google.com/file/d/1F7MsAxEYhMH3inJ82AezKtTf98ixpcL3/view?usp=share_link</t>
  </si>
  <si>
    <t>https://drive.google.com/file/d/123s3Y70pM7TsqryiqrDS4t-y5lkyPUBm/view?usp=share_link</t>
  </si>
  <si>
    <t>https://drive.google.com/file/d/18mV05beB8fKMCfysFlbRlf9s5PK3X4oY/view?usp=share_link</t>
  </si>
  <si>
    <t>DP2.5114</t>
  </si>
  <si>
    <t>DP2.8542</t>
  </si>
  <si>
    <t>DP3.5091</t>
  </si>
  <si>
    <t>DP3.5436</t>
  </si>
  <si>
    <t>DP4.7889</t>
  </si>
  <si>
    <t>DP6.5970</t>
  </si>
  <si>
    <t>DP3.7892</t>
  </si>
  <si>
    <t>CHT REP.LAMP.TRA.ONIBUS/CAM.</t>
  </si>
  <si>
    <t>CHT REP.LANT.TRAS.ONIBUS/CAM</t>
  </si>
  <si>
    <t>CHT SENSOR ROT./DIST.GM</t>
  </si>
  <si>
    <t>CHT REPARO BOB.IGN.FIAT/GM</t>
  </si>
  <si>
    <t>CHT REPARO TEMP.DO.AR-VW</t>
  </si>
  <si>
    <t>CHT REPARO PISCA DIANT.-SCANIA</t>
  </si>
  <si>
    <t>DP3.099</t>
  </si>
  <si>
    <t xml:space="preserve">SOQ. GLOBO OPTICO FORD </t>
  </si>
  <si>
    <t xml:space="preserve">SOQUETES </t>
  </si>
  <si>
    <t>DP3.100</t>
  </si>
  <si>
    <t xml:space="preserve">SOQ. PISCA FORD KA </t>
  </si>
  <si>
    <t xml:space="preserve">NÃO </t>
  </si>
  <si>
    <t xml:space="preserve">UNIT </t>
  </si>
  <si>
    <t>DP3.104</t>
  </si>
  <si>
    <t xml:space="preserve">SOQ. DO CIRCUITO </t>
  </si>
  <si>
    <t>DP3.107</t>
  </si>
  <si>
    <t xml:space="preserve">SOQ. PISCA POLO </t>
  </si>
  <si>
    <t>DP3.253</t>
  </si>
  <si>
    <t>DP3.254</t>
  </si>
  <si>
    <t xml:space="preserve">SOQ. GLOBO OPTICO </t>
  </si>
  <si>
    <t>SOQ. PISCA GOL/VOYAGE/SAV G8</t>
  </si>
  <si>
    <t>NOVA APLICAÇÃO JUN 24</t>
  </si>
  <si>
    <t>LANÇ. JUN.24</t>
  </si>
  <si>
    <t xml:space="preserve">SOQ. PISCA RANGER E POLO </t>
  </si>
  <si>
    <t xml:space="preserve">SOQ. LUZ DE POSIÇÃO E FREIO </t>
  </si>
  <si>
    <t>SOQ. LUZ DE RÉ RANGER 05</t>
  </si>
  <si>
    <t>SOQ. PISCA GOL GV</t>
  </si>
  <si>
    <t>DP7.684</t>
  </si>
  <si>
    <t>DP7.683</t>
  </si>
  <si>
    <t>DP7.685</t>
  </si>
  <si>
    <t xml:space="preserve">SOQ. PISCA  AGILE E MONTANA </t>
  </si>
  <si>
    <t>SOQ. PISCA  SAVEIRO GV</t>
  </si>
  <si>
    <t>5.00</t>
  </si>
  <si>
    <t>RETORNOU JUN.24</t>
  </si>
  <si>
    <t>SOQ. PISCA  GOL</t>
  </si>
  <si>
    <t>RETORNOU JUL.24</t>
  </si>
  <si>
    <t>DP7.703</t>
  </si>
  <si>
    <t>DP7.704</t>
  </si>
  <si>
    <t>DP7.705</t>
  </si>
  <si>
    <t>DP7.706</t>
  </si>
  <si>
    <t>DP7.707</t>
  </si>
  <si>
    <t>DP7.711</t>
  </si>
  <si>
    <t>DP7.373C</t>
  </si>
  <si>
    <t>DP7.713</t>
  </si>
  <si>
    <t>DP7.708</t>
  </si>
  <si>
    <t>DP7.712</t>
  </si>
  <si>
    <t>DP7.710</t>
  </si>
  <si>
    <t>DP7.409C</t>
  </si>
  <si>
    <t>DP7.410C</t>
  </si>
  <si>
    <t>DP7.713C</t>
  </si>
  <si>
    <t>DP7.708C</t>
  </si>
  <si>
    <t>LANÇ. JUL.24</t>
  </si>
  <si>
    <t xml:space="preserve">SIM </t>
  </si>
  <si>
    <t xml:space="preserve">LANTERNA DE PLACA </t>
  </si>
  <si>
    <t>LANTERNA DE PLACA</t>
  </si>
  <si>
    <t xml:space="preserve">LANT. PLACA NOVO KA </t>
  </si>
  <si>
    <t xml:space="preserve">LANT. PLACA RENAULT CLIO </t>
  </si>
  <si>
    <t xml:space="preserve">LANT. PLACA TOYOTA HILUX C/SOQUETE </t>
  </si>
  <si>
    <t xml:space="preserve">LANT. PLACA VW </t>
  </si>
  <si>
    <t xml:space="preserve">LANT. PLACA HONDA CIVIC </t>
  </si>
  <si>
    <t>SOQ.LANT.VECTRA 06 / FOX E SPACEFOX 2015 A 2021</t>
  </si>
  <si>
    <t>DP3.093</t>
  </si>
  <si>
    <t>LANT. PLACA FORD F10009 1993 &gt; 1998 / RANGER 1998 &gt;2009</t>
  </si>
  <si>
    <t>S/C.CIRCUITO FIESTA SEDAN 2002&gt; LD</t>
  </si>
  <si>
    <t>LANT. PLACA DOBLO 2002&gt; FIORINO 2014&gt;</t>
  </si>
  <si>
    <t xml:space="preserve">LANT. PLACA DOBLO 2002&gt; C SOQUETE </t>
  </si>
  <si>
    <t xml:space="preserve">LANT. PLACA S10 2001 LD C/SOQUETE </t>
  </si>
  <si>
    <t xml:space="preserve">LANT. PLACA S10 2001 LE C/SOQUETE </t>
  </si>
  <si>
    <t xml:space="preserve">LANT. PLACA FOX 2015&gt; UP 2014&gt; </t>
  </si>
  <si>
    <t xml:space="preserve">LANT. PLACA HB20 2016 &gt; 2019 LD </t>
  </si>
  <si>
    <t>LANT. PLACA HB20 2016 &gt; 2019 LE</t>
  </si>
  <si>
    <t>LANT. PLACA TOYOTA HILUX 2005 &gt; 2014</t>
  </si>
  <si>
    <t xml:space="preserve">LANT. PLACA HONDA FIT 2004 &gt; 14 </t>
  </si>
  <si>
    <t xml:space="preserve">LANT. PLACA S10 2012&gt; </t>
  </si>
  <si>
    <t>LANT. PLACA S10 2012&gt; C/SOQUETE</t>
  </si>
  <si>
    <t>DP7.690</t>
  </si>
  <si>
    <t>DP7.691</t>
  </si>
  <si>
    <t>DP7.692</t>
  </si>
  <si>
    <t>DP7.693</t>
  </si>
  <si>
    <t>DP7.694</t>
  </si>
  <si>
    <t>DP7.695</t>
  </si>
  <si>
    <t>DP7.696</t>
  </si>
  <si>
    <t>DP7.697</t>
  </si>
  <si>
    <t>DP7.698</t>
  </si>
  <si>
    <t>DP7.699</t>
  </si>
  <si>
    <t>DP7.700</t>
  </si>
  <si>
    <t>DP7.701</t>
  </si>
  <si>
    <t>DP7.702</t>
  </si>
  <si>
    <t>LANT. TETO CENTRAL HILUX 1993 &gt; 2005</t>
  </si>
  <si>
    <t>LANT. TETO CENTRAL HILUX 06 &gt; 11 / COROLLA e FILDER 99 &gt; 07</t>
  </si>
  <si>
    <t>LANT. TETO FRESADA FIESTA 07 &gt; 13 / COURIER 10 &gt; 13</t>
  </si>
  <si>
    <t>LANT. TETO FIESTA 02 &gt; 07 / ECOSPORT 05 &gt; 07 / COURIER 01 &gt; 09</t>
  </si>
  <si>
    <t>LANT. TETO PRISMA/ONIX 13&gt; / SONIC 12&gt;14 / SPIN 13&gt;17 / COBALT 12&gt;17</t>
  </si>
  <si>
    <t>LANT. TETO DUCATO 98&gt;16 / PUNTO 08&gt;16 / LINEA 09&gt;16 / IDEA 06&gt;16 / GRAND SIENA 12</t>
  </si>
  <si>
    <t>LANT. TETO GOL/VOYAGE/SAVEIRO/FOX 03&gt;14 / UP 15&gt;</t>
  </si>
  <si>
    <t>LANT. TETO FIESTA 96&gt;06 / COURIER 97 &gt; 01</t>
  </si>
  <si>
    <t>LANT. TETO COM 1 BOTÃO CLIO/LOGAN/SANDERO/MARCH/VERSA/LIVINIA</t>
  </si>
  <si>
    <t>LANT. TETO COM 2 BOTÕES CLIO/LOGAN/SANDERO/MARCH/VERSA/LIVINIA</t>
  </si>
  <si>
    <t>LANT. TETO KA 15&gt; / ECOSPORT 13 &gt; 17 / FOCUS 08 &gt; 13</t>
  </si>
  <si>
    <t>LANT. TETO S10 1996 &gt; 2011</t>
  </si>
  <si>
    <t>LANTERNA TETO</t>
  </si>
  <si>
    <t>LCG1169</t>
  </si>
  <si>
    <t>COMUT. IGN. DUCATO 06&gt; / BOXER 06&gt; / FURGÃO JUMPER</t>
  </si>
  <si>
    <t>DP2.7751</t>
  </si>
  <si>
    <t xml:space="preserve">CHT REP. ELETROVENTILADOR 2 VIAS / FÊMEA </t>
  </si>
  <si>
    <t>DP2.7890</t>
  </si>
  <si>
    <t>CHT SENSOR TEMPERATURA ÁGUA / GOL /PARATI / FORD</t>
  </si>
  <si>
    <t>DP3.7682</t>
  </si>
  <si>
    <t>DP4.7793</t>
  </si>
  <si>
    <t>UNT</t>
  </si>
  <si>
    <t>DP4.8006</t>
  </si>
  <si>
    <t>CHT BASE PARA RELÊ - 4 VIAS</t>
  </si>
  <si>
    <t>DP7.686</t>
  </si>
  <si>
    <t>DP7.687</t>
  </si>
  <si>
    <t>SOQ. LUZ BAIXA FAROL AGILE</t>
  </si>
  <si>
    <t>SOQ. FAROL LÂMPADA HI F250 99&gt; / F4000 99&gt; / CAMINHÕES VW</t>
  </si>
  <si>
    <t>DP2.7336</t>
  </si>
  <si>
    <t>DP2.7364</t>
  </si>
  <si>
    <t>DP2.5761</t>
  </si>
  <si>
    <t>LANÇ. SET.24</t>
  </si>
  <si>
    <t>RETORNOU AGO.24</t>
  </si>
  <si>
    <t>CHT SOQ.FAROL UNIV.FIO 1,5M/M</t>
  </si>
  <si>
    <t>CHT SOQ.FAROL UNIV.S/FIO</t>
  </si>
  <si>
    <t>CHT SOQ.FAROL H-7 FIO 1,5M/M</t>
  </si>
  <si>
    <t>CHT SOQ.FAROL H-7 S/FIO</t>
  </si>
  <si>
    <t>CHT SOQUETE GLOBO OTICO</t>
  </si>
  <si>
    <t>CHT SOQ.GLOBO OTICO CORCEL</t>
  </si>
  <si>
    <t>CHT SOQ.GLOBO OTICO BRASILIA</t>
  </si>
  <si>
    <t>CHT CONJ.SOQ.TRAS.COURIER</t>
  </si>
  <si>
    <t>CHT SOQ.UNIV.01PL.C/CHIC.</t>
  </si>
  <si>
    <t>CHT SOQ.UNIV.02PLS.C/CHIC.</t>
  </si>
  <si>
    <t>CHT SOQ.UNIV.01PL. Y C/CHIC.</t>
  </si>
  <si>
    <t>CHT SOQ.BUS/CAM.01PL.C/CHIC</t>
  </si>
  <si>
    <t>CHT SOQ.ONIBUS/CAM.02PLS.C/CHIC.</t>
  </si>
  <si>
    <t>CHT SOQ.BUS/CAM.01PL.Y C/CHIC.</t>
  </si>
  <si>
    <t>CHT SOQ.LATERAL/TETO ONIBUS</t>
  </si>
  <si>
    <t>CHT SOQ.LATERAL/TETO C/G-PO</t>
  </si>
  <si>
    <t>CHT SOQ.GLOBO OTICO M.P.</t>
  </si>
  <si>
    <t>CHT CONJ.SOQ.TRAS.GOL G4</t>
  </si>
  <si>
    <t>CHT SOQ. PISCA L/E UNO/FIORINO. (DP7.123)</t>
  </si>
  <si>
    <t>CHT SOQ. PISCA L/D UNO/FIORINO. (DP7.140)</t>
  </si>
  <si>
    <t>CHT SOQ. PISCAL L/E UNO/FIORINO.(DP7.143)</t>
  </si>
  <si>
    <t>CHT SOQ. PISCA L/D UNO/FIORINO. (DP7.146)</t>
  </si>
  <si>
    <t>CHT RABICHO MIRIM 01PL. (DP7.150)</t>
  </si>
  <si>
    <t>CHT RABICHO 01PL. (DP7.151)</t>
  </si>
  <si>
    <t>CHT RABICHO 02PLS. (DP7.152)</t>
  </si>
  <si>
    <t>CHT SOQUETE LANT.TRASEIRA CLASSIC</t>
  </si>
  <si>
    <t>CHT SOQUETE LANT.TRASEIRA FIESTA SEDAN</t>
  </si>
  <si>
    <t>CHT SOQ.FAROL UNIV.FIO 1,0M/M</t>
  </si>
  <si>
    <t>CHT SOQ.GARRA NYLON 02 PLS</t>
  </si>
  <si>
    <t>CHT SOQ.GARRA NYLON 01 PL.PY</t>
  </si>
  <si>
    <t>CHT SOQ.GARRA NYLON 1 PL.</t>
  </si>
  <si>
    <t>ALT. DESCR, IPI MAR/25</t>
  </si>
  <si>
    <t>DP2.5299</t>
  </si>
  <si>
    <t>DP2.5347</t>
  </si>
  <si>
    <t>DP2.5353</t>
  </si>
  <si>
    <t>DP2.5354</t>
  </si>
  <si>
    <t>DP2.5440</t>
  </si>
  <si>
    <t>DP2.5466</t>
  </si>
  <si>
    <t>DP2.5814</t>
  </si>
  <si>
    <t>DP2.5926</t>
  </si>
  <si>
    <t>DP4.9734</t>
  </si>
  <si>
    <t>DP5.5595</t>
  </si>
  <si>
    <t>DP5.9881</t>
  </si>
  <si>
    <t>DP7.5659</t>
  </si>
  <si>
    <t>DP10.5859</t>
  </si>
  <si>
    <t>DP12.5592</t>
  </si>
  <si>
    <t>LCG0216</t>
  </si>
  <si>
    <t>LCG0235</t>
  </si>
  <si>
    <t>LCG1199</t>
  </si>
  <si>
    <t>LCG1215</t>
  </si>
  <si>
    <t>LANÇ. MARÇ. 25</t>
  </si>
  <si>
    <t>CHT REP.DELPHI/KYRON/ACTION/JMC TRANSIT</t>
  </si>
  <si>
    <t>CHT REP.EV6/ECOSPORT/CHEVROLET/ONIX/B.INJETOR</t>
  </si>
  <si>
    <t>CHT REP.BICOS INJ.VOLKSWAGEN</t>
  </si>
  <si>
    <t>CHT REP.FIAT DUCATO/MB SPRINTER/VW AMAROK</t>
  </si>
  <si>
    <t>CHT REP.ONIBUS/CAMINHAO/AGRICOLA</t>
  </si>
  <si>
    <t>CHT REP.HYUNDAI HR/KIA BONGO/MB SPRINTER</t>
  </si>
  <si>
    <t>CHT REP.MB ARTEGO/FORD CARGO</t>
  </si>
  <si>
    <t>CHT REP.RENAULT MASTER</t>
  </si>
  <si>
    <t>CHT REP.SUPERSEAL</t>
  </si>
  <si>
    <t>CHT REP.LINHA PESADA</t>
  </si>
  <si>
    <t>CHT REP.BULLDOG</t>
  </si>
  <si>
    <t>CHT REP.MB ACTROS</t>
  </si>
  <si>
    <t>CHT REP.GM VECTRA/ASTRA/MERIVA/CORSA/EMPILHADEIRA</t>
  </si>
  <si>
    <t>CHT REP.SCANIA/SERIE 6 NTG</t>
  </si>
  <si>
    <t>CIL.IGN.F250/F350/F400/RANGER&gt;98</t>
  </si>
  <si>
    <t>CIL.IGNICAO MASTER&lt;12 / CLIO&lt;99</t>
  </si>
  <si>
    <t>COMUT.IGN.FORD F250/F350/F4000/F12000/RANGER</t>
  </si>
  <si>
    <t>LANT.PLACA C/CHIC+LAMP/UNO</t>
  </si>
  <si>
    <t>REP.SENSOR FREIO PEQ.MB/SCAN/VOLVO</t>
  </si>
  <si>
    <t>REP.SENSOR FREIO GDE.MB/SCAN/VOLVO</t>
  </si>
  <si>
    <t>CHT SOQ.FAROL S/FIO</t>
  </si>
  <si>
    <t>LANT.PLACA C/CHIC+LAMP/FIORINO</t>
  </si>
  <si>
    <t>LANT.PLACA ONIBUS</t>
  </si>
  <si>
    <t>CONJ.SOQ.LANT.E PISCA DIANT.SCANIA</t>
  </si>
  <si>
    <t>810</t>
  </si>
  <si>
    <t>800</t>
  </si>
  <si>
    <t>DP3.5976</t>
  </si>
  <si>
    <t>LANÇ. ABRIL 25</t>
  </si>
  <si>
    <t>DP3.7709</t>
  </si>
  <si>
    <t>DP3.9976</t>
  </si>
  <si>
    <t>DP4.5447</t>
  </si>
  <si>
    <t>DP4.5894</t>
  </si>
  <si>
    <t>DP4.7708</t>
  </si>
  <si>
    <t>DP4.7754</t>
  </si>
  <si>
    <t>DP4.9447</t>
  </si>
  <si>
    <t>DP2.8033</t>
  </si>
  <si>
    <t>DP2.9440</t>
  </si>
  <si>
    <t>DP2.9441</t>
  </si>
  <si>
    <t>DP2.9741</t>
  </si>
  <si>
    <t>DP2.9879</t>
  </si>
  <si>
    <t>DP2.9886</t>
  </si>
  <si>
    <t>DP3.5718</t>
  </si>
  <si>
    <t>DP3.5893</t>
  </si>
  <si>
    <t>7898699112387</t>
  </si>
  <si>
    <t>7898699112394</t>
  </si>
  <si>
    <t>7898699112400</t>
  </si>
  <si>
    <t>7898699112417</t>
  </si>
  <si>
    <t>7898699112424</t>
  </si>
  <si>
    <t>7898699112431</t>
  </si>
  <si>
    <t>7898699112448</t>
  </si>
  <si>
    <t>7898699112455</t>
  </si>
  <si>
    <t>7898699112301</t>
  </si>
  <si>
    <t>7898699112318</t>
  </si>
  <si>
    <t>7898699112325</t>
  </si>
  <si>
    <t>7898699112332</t>
  </si>
  <si>
    <t>7898699112349</t>
  </si>
  <si>
    <t>7898699112356</t>
  </si>
  <si>
    <t>7898699112363</t>
  </si>
  <si>
    <t>7898699112370</t>
  </si>
  <si>
    <t>CHT REP. 3 VIAS - CHICOTE CEBOLÃO DO RADIADOR</t>
  </si>
  <si>
    <t>CHT REP. 3 VIAS - CHICOTE DO ARLA</t>
  </si>
  <si>
    <t>CHT REP. 4 VIAS - CHICOTE DO BICO INJETOR</t>
  </si>
  <si>
    <t>CHT REP. 4 VIAS - CHICOTE DO SENSOR DE TEMPERATURA</t>
  </si>
  <si>
    <t>CHT REP. 4 VIAS - CHICOTE DO SENSOR DE PRESSÃO</t>
  </si>
  <si>
    <t xml:space="preserve">CHT REP. 2 VIAS - CHICOTE ELETROVENTILADOR AR </t>
  </si>
  <si>
    <t>CHT REP. 2 VIAS - CHICOTE MÓDULO MOTOR</t>
  </si>
  <si>
    <t>CHT REP. 2 VIAS - CHICOTE</t>
  </si>
  <si>
    <t>CHT REP. 2 VIAS - CHICOTE DO SENSOR DE DETONAÇÃO</t>
  </si>
  <si>
    <t>CHT REP. 2 VIAS - CHICOTE DO SENSOR DE TEMPERATURA</t>
  </si>
  <si>
    <t>CHT REP. 3 VIAS - CHICOTE BOBINA IGNIÇÃO</t>
  </si>
  <si>
    <t>CHT REP. 3 VIAS - CHICOTE DE INJEÇÃO ELETRÔNICA</t>
  </si>
  <si>
    <t>CHT RER. 2 VIAS - CHICOTE DO SENSOR DE TEMPERATURA</t>
  </si>
  <si>
    <t>CEST</t>
  </si>
  <si>
    <t>CHT REP. 3 VIAS - CHICOTE INJEÇÃO ELETRÓNICA</t>
  </si>
  <si>
    <t>CHAVE DE PARTIDA 3 TER/3 POS/ ROS19MM/2CHAVE/TRATORES</t>
  </si>
  <si>
    <t>LANTERNA DE TETO</t>
  </si>
  <si>
    <t>LANTERNA DIVERSA</t>
  </si>
  <si>
    <t>AP</t>
  </si>
  <si>
    <t>CHT SOQ. REPARO 2 VIAS - FORD CARGO / MERCEDES-BENZ</t>
  </si>
  <si>
    <t>CHT SOQ. LUZ BAIXA FAROL  - FORD CARGO</t>
  </si>
  <si>
    <t>DP25.0101</t>
  </si>
  <si>
    <t>DP25.0102</t>
  </si>
  <si>
    <t>DP25.0103</t>
  </si>
  <si>
    <t>DP25.0104</t>
  </si>
  <si>
    <t>DP25.0105</t>
  </si>
  <si>
    <t>DP25.0106</t>
  </si>
  <si>
    <t>DP25.0112</t>
  </si>
  <si>
    <t>DP25.0113</t>
  </si>
  <si>
    <t>DP25.0115</t>
  </si>
  <si>
    <t>DP25.0116</t>
  </si>
  <si>
    <t>DP25.0120</t>
  </si>
  <si>
    <t>DP25.0121</t>
  </si>
  <si>
    <t>DP25.0122</t>
  </si>
  <si>
    <t>DP25.0128</t>
  </si>
  <si>
    <t>DP25.0129</t>
  </si>
  <si>
    <t>DP25.0133</t>
  </si>
  <si>
    <t>DP25.0142</t>
  </si>
  <si>
    <t>DP25.0211</t>
  </si>
  <si>
    <t>DP25.0212</t>
  </si>
  <si>
    <t>DP25.0215</t>
  </si>
  <si>
    <t>DP25.0216</t>
  </si>
  <si>
    <t>DP25.0221</t>
  </si>
  <si>
    <t>DP25.0222</t>
  </si>
  <si>
    <t>DP25.0228</t>
  </si>
  <si>
    <t>DP25.0229</t>
  </si>
  <si>
    <t>DP25.0240</t>
  </si>
  <si>
    <t>DP25.8112</t>
  </si>
  <si>
    <t>DP25.8115</t>
  </si>
  <si>
    <t>DP25.8121</t>
  </si>
  <si>
    <t>DP25.8122</t>
  </si>
  <si>
    <t>DP25.8215</t>
  </si>
  <si>
    <t>LANÇ. OUTUBRO 25</t>
  </si>
  <si>
    <t>7898699112462</t>
  </si>
  <si>
    <t>7898699112479</t>
  </si>
  <si>
    <t>7898699112486</t>
  </si>
  <si>
    <t>7898699112493</t>
  </si>
  <si>
    <t>7898699112509</t>
  </si>
  <si>
    <t>7898699112516</t>
  </si>
  <si>
    <t>7898699112523</t>
  </si>
  <si>
    <t>7898699112530</t>
  </si>
  <si>
    <t>7898699112547</t>
  </si>
  <si>
    <t>7898699112554</t>
  </si>
  <si>
    <t>7898699112561</t>
  </si>
  <si>
    <t>7898699112578</t>
  </si>
  <si>
    <t>7898699112585</t>
  </si>
  <si>
    <t>7898699112592</t>
  </si>
  <si>
    <t>7898699112608</t>
  </si>
  <si>
    <t>7898699112615</t>
  </si>
  <si>
    <t>7898699112622</t>
  </si>
  <si>
    <t>7898699112639</t>
  </si>
  <si>
    <t>7898699112646</t>
  </si>
  <si>
    <t>7898699112653</t>
  </si>
  <si>
    <t>7898699112660</t>
  </si>
  <si>
    <t>7898699112677</t>
  </si>
  <si>
    <t>7898699112684</t>
  </si>
  <si>
    <t>7898699112691</t>
  </si>
  <si>
    <t>7898699112707</t>
  </si>
  <si>
    <t>7898699112714</t>
  </si>
  <si>
    <t>7898699112721</t>
  </si>
  <si>
    <t>7898699112738</t>
  </si>
  <si>
    <t>7898699112745</t>
  </si>
  <si>
    <t>7898699112752</t>
  </si>
  <si>
    <t>7898699112769</t>
  </si>
  <si>
    <t>APL</t>
  </si>
  <si>
    <t>12.004.00</t>
  </si>
  <si>
    <t>CHAVE E BOTAO PARTIDA</t>
  </si>
  <si>
    <t>CHICOTE</t>
  </si>
  <si>
    <t>CILINDRO</t>
  </si>
  <si>
    <t>COMUTADOR</t>
  </si>
  <si>
    <t>RELE</t>
  </si>
  <si>
    <t>TRAVA DE DIREÇÃO</t>
  </si>
  <si>
    <t>KIT CONECTOR / PLUG ALT.</t>
  </si>
  <si>
    <t>LANTERNA LAT. PISCA</t>
  </si>
  <si>
    <t>LANT.TETO ASTRA 99/11/CLASSIC 04/10/CORSA 02/12/ MERIVA02/12</t>
  </si>
  <si>
    <t>CHT REP.COMP.AR COND. / VENTOINHA RADIADOR</t>
  </si>
  <si>
    <t>CHT PT.FUS.C/TAMPA E FIXACAO</t>
  </si>
  <si>
    <t>CHT REP.REG.ALTERNADOR FIESTA/KA/COURIER/F250/F1000</t>
  </si>
  <si>
    <t>CHT REP.CON.EXT.BOM.COMB.GOL MI/GOLF/PASSAT IMP./CELTA&lt;05</t>
  </si>
  <si>
    <t>RELE AUX.4 TERMS INV. 40A / 12V</t>
  </si>
  <si>
    <t>RELE AUX.4 TERMS 40A / 12V C/SUP.</t>
  </si>
  <si>
    <t>RELE INJ. BOMBA C. 4 TERMS 30A / 12V</t>
  </si>
  <si>
    <t>RELE AUX.4 TERMS 50A / 12V C/SUP.REMOV.</t>
  </si>
  <si>
    <t>RELE AUX.4 TERMS 50A / 12V</t>
  </si>
  <si>
    <t>RELE AUX.DUPLO 5 TERMS 2 X 25A / 12V C/SUP.</t>
  </si>
  <si>
    <t>RELE AUX.4 TERMS 30A / 12V C/SUP.</t>
  </si>
  <si>
    <t>RELE AUX.DUPLO 5 TERMS 2 X 25A / 12V</t>
  </si>
  <si>
    <t>RELE AUX.REV. 5 TERMS 30/40A / 12V</t>
  </si>
  <si>
    <t>RELE AUX.REV. 5 TERMS 30/40A / 12V C/SUP.REMOV.</t>
  </si>
  <si>
    <t>RELE AUX.4 TERMS 60A / 12V C/SUP.REMOV.</t>
  </si>
  <si>
    <t>RELE AUX.4 TERMS 70A / 12V</t>
  </si>
  <si>
    <t>RELE AUX.4 TERMS 70A / 12V C/SUP.REMOV.</t>
  </si>
  <si>
    <t>MINI RELE AUX.C/RESIST. 4 TERMS 40A / 12V</t>
  </si>
  <si>
    <t>RELE INJ. BOMBA COMB.C/RESIST. 4 TERMS 40A / 12V</t>
  </si>
  <si>
    <t>RELE BOMBA COMB.4 TERMS INV. 30A / 12V</t>
  </si>
  <si>
    <t>RELE AUX.DUPLO C/DIODO 5 TERMS 2 X 30A / 12V</t>
  </si>
  <si>
    <t>RELE AUX.REV. 4 TERMS 40A / 24V</t>
  </si>
  <si>
    <t>RELE AUX.4 TERMS 40A / 24V C/SUP.</t>
  </si>
  <si>
    <t>RELE AUX.REV. 5 TERMS 40/30A / 24V</t>
  </si>
  <si>
    <t>RELE AUX.REV. 5 TERMS 40/30A / 24V C/SUP.REMOV.</t>
  </si>
  <si>
    <t>RELE AUX.4 TERMS 70A / 24V</t>
  </si>
  <si>
    <t>RELE AUX.4 TERMS 70A / 24V C/SUP.REMOV.</t>
  </si>
  <si>
    <t>MINI RELE AUX.REV.C/DIODO 5 TERMS 30/40A / 24V</t>
  </si>
  <si>
    <t>MINI RELE AUX.C/RESIST. 4 TERMS 40A / 24V</t>
  </si>
  <si>
    <t>RELE AUX.REV. 5 TERMS 40/10A / 24V C/SUP.</t>
  </si>
  <si>
    <t>MINI RELE AUX.REV.C/RESIST. 5 TERMS 30/20A / 12V</t>
  </si>
  <si>
    <t>RELE AUX.REV.  5 TERMS 50/30A / 12V C/SUP.REMOV.</t>
  </si>
  <si>
    <t>RELE AUX.4 TERMS 80A / 12V C/SUP.REMOV.</t>
  </si>
  <si>
    <t>RELE AUX.REV.  5 TERMS 80/60A / 12V</t>
  </si>
  <si>
    <t>RELE AUX.REV.  5 TERMS 50/30A / 24V</t>
  </si>
  <si>
    <t>01.055.00</t>
  </si>
  <si>
    <t>01.072.00</t>
  </si>
  <si>
    <t>01.066.00</t>
  </si>
  <si>
    <t>01.065.00</t>
  </si>
  <si>
    <t>19.006.00</t>
  </si>
  <si>
    <t>12.008.00</t>
  </si>
  <si>
    <t>01.075.00</t>
  </si>
  <si>
    <t>01.025.00</t>
  </si>
  <si>
    <t>01.024.00</t>
  </si>
  <si>
    <t>FASE</t>
  </si>
  <si>
    <t>COD. ANTERIOR</t>
  </si>
  <si>
    <t/>
  </si>
  <si>
    <t>DP7.107</t>
  </si>
  <si>
    <t>DP7.093</t>
  </si>
  <si>
    <t>DP7.106</t>
  </si>
  <si>
    <t>DP7.234</t>
  </si>
  <si>
    <t>DP7.235</t>
  </si>
  <si>
    <t>DP7.236</t>
  </si>
  <si>
    <t>DP7.237</t>
  </si>
  <si>
    <t>DP7.232</t>
  </si>
  <si>
    <t>DP7.355</t>
  </si>
  <si>
    <t>DP7.271</t>
  </si>
  <si>
    <t>DP7.272</t>
  </si>
  <si>
    <t>DP7.299</t>
  </si>
  <si>
    <t>DP7.300</t>
  </si>
  <si>
    <t>DP7.301</t>
  </si>
  <si>
    <t>DP7.302</t>
  </si>
  <si>
    <t>DP7.307</t>
  </si>
  <si>
    <t>DP7.308</t>
  </si>
  <si>
    <t>DP7.164</t>
  </si>
  <si>
    <t>DP7.165</t>
  </si>
  <si>
    <t>DP7.166</t>
  </si>
  <si>
    <t>DP7.167</t>
  </si>
  <si>
    <t>DP7.010</t>
  </si>
  <si>
    <t>DP7.118</t>
  </si>
  <si>
    <t>DP7.115</t>
  </si>
  <si>
    <t>DP7.117</t>
  </si>
  <si>
    <t>DP7.097</t>
  </si>
  <si>
    <t>DP7.098</t>
  </si>
  <si>
    <t>DP7.123</t>
  </si>
  <si>
    <t>DP7.125</t>
  </si>
  <si>
    <t>DP7.132</t>
  </si>
  <si>
    <t>DP7.133</t>
  </si>
  <si>
    <t>DP7.135</t>
  </si>
  <si>
    <t>DP7.139</t>
  </si>
  <si>
    <t>DP7.140</t>
  </si>
  <si>
    <t>DP7.141</t>
  </si>
  <si>
    <t>DP7.143</t>
  </si>
  <si>
    <t>DP7.145</t>
  </si>
  <si>
    <t>DP7.146</t>
  </si>
  <si>
    <t>DP7.149</t>
  </si>
  <si>
    <t>DP7.150</t>
  </si>
  <si>
    <t>DP7.151</t>
  </si>
  <si>
    <t>DP7.152</t>
  </si>
  <si>
    <t>DP7.162</t>
  </si>
  <si>
    <t>DP7.259</t>
  </si>
  <si>
    <t>DP7.363</t>
  </si>
  <si>
    <t>DP7.370</t>
  </si>
  <si>
    <t>DP7.370C</t>
  </si>
  <si>
    <t>DP7.371</t>
  </si>
  <si>
    <t>DP7.371C</t>
  </si>
  <si>
    <t>DP7.372</t>
  </si>
  <si>
    <t>DP7.372C</t>
  </si>
  <si>
    <t>DP7.376</t>
  </si>
  <si>
    <t>DP7.376C</t>
  </si>
  <si>
    <t>DP7.377</t>
  </si>
  <si>
    <t>DP7.379</t>
  </si>
  <si>
    <t>DP7.379C</t>
  </si>
  <si>
    <t>DP7.382</t>
  </si>
  <si>
    <t>DP7.624</t>
  </si>
  <si>
    <t>DP7.624C</t>
  </si>
  <si>
    <t>DP7.648</t>
  </si>
  <si>
    <t>PS-911</t>
  </si>
  <si>
    <t>PS-921</t>
  </si>
  <si>
    <t>PS-909</t>
  </si>
  <si>
    <t>DESCRIÇÃO DETALHADA</t>
  </si>
  <si>
    <t>LANTERNA DE TETO CHEVETTE</t>
  </si>
  <si>
    <t>LANTERNA PORTA-MALAS COMP MOTOR CORSA, VECTRA, MONZA, CHEVETTE, GM</t>
  </si>
  <si>
    <t>LANTERNA DE TETO SEDAN, KOMBI, ESCORT, VERONA, APOLO, GOL 1000</t>
  </si>
  <si>
    <t>LANTERNA DE TETO VW (SEDAN ANTIGO)</t>
  </si>
  <si>
    <t>LANTERNA DE TETO, PORTA MALAS E MOTOR</t>
  </si>
  <si>
    <t>LANTERNA DE TETO GOL, PARATI, SAVEIRO, VOYAGE, SANTANA, QUANTUM, PASSAT, CAMINHÃO</t>
  </si>
  <si>
    <t>LANTERNA DE TETO MOLDURA CINZA UNO, PRÊMIO, ELBA</t>
  </si>
  <si>
    <t>LANTERNA DE TETO MOLDURA PRETA UNO, PRÊMIO, ELBA</t>
  </si>
  <si>
    <t>LANTERNA DE TETO MOLDURA CINZA ESC. PALIO, SIENA, STRADA</t>
  </si>
  <si>
    <t>LANTERNA DE TETO MOLDURA CINZA CLARO PALIO, SIENA, STRADA</t>
  </si>
  <si>
    <t>LANTERNA DE TETO CENTRAL MOLDURA CINZA ESCURO PALIO, SIENA</t>
  </si>
  <si>
    <t>LANTERNA DE TETO CENTRAL MOLDURA CINZA CLARA PALIO, SIENA</t>
  </si>
  <si>
    <t>LANTERNA DE TETO MOLDURA CINZA PALIO, SIENA, WEEKEND, STRADA</t>
  </si>
  <si>
    <t xml:space="preserve">LANTERNA DE TETO CELTA  </t>
  </si>
  <si>
    <t>CHICOTE SONDA LAMBDA  VECTRA 96-98 - 1 VIA - CABO 1,00MM</t>
  </si>
  <si>
    <t>CHICOTE ALTERNADOR E SENSOR PRESSÃO DO OLEO - VOLKSWAGEN - 1 VIA - FEMEA - CABO 0,75MM</t>
  </si>
  <si>
    <t>CHICOTE REPARO INTERRUPTOR DE OLEO - VW - AUDI - SEAT - IBIZA 1 VIA - FEMEA - 1.6MM</t>
  </si>
  <si>
    <t>CHICOTE LINHA VOLKSWAGEN - REPARO PORTA LATERAL INFERIOR 1 VIA FEMEA  - CABO 0,75MM</t>
  </si>
  <si>
    <t>CHICOTE REPARO SENSOR DE OLEO - FIAT - STRADA / UNO /TEMPRA/PALIO - GM /CORSA/VECTRA/CELTA/ CRUZE - VW -  FEMEA - 1 VIA - CABO 0,75MM</t>
  </si>
  <si>
    <t>CHICOTE REPARO SENSOR TEMPERATURA E PRESSOA DE OLEO  VOLSWAGEN / FORD - VOLSWAGEN / GOL MI 1.0 / VALTRA - 1 VIA - FEMEA - CABO 0,75MM</t>
  </si>
  <si>
    <t>CHICOTE REPARO 10 VIAS - CHICOTE FAROL</t>
  </si>
  <si>
    <t>CHICOTE REPARO FAROL VOLKSWAGWN - GOL G III - GOL GIV - FOX -POLO - PARATI - GOLF - MARCOPOLO VOLARE FLY  - REPARO FAROL ADAP . VOLVO FH  - 10 VIAS - FEMEA - CABO 1,00MM</t>
  </si>
  <si>
    <t>CHICOTE REPARO FAROL - SCANIA SERIE 5 - 10 VIAS - FEMEA - CABO 1,00MM</t>
  </si>
  <si>
    <t>CHICOTE REPARA 12 VIAS - CHICOTE DO ARLA FAROL - SCANIA/SERIE 6 NTG</t>
  </si>
  <si>
    <t>CHICOTE SOQUETE FAROL UNIVERSAL</t>
  </si>
  <si>
    <t>CHICOTE SOQUETE FAROL UNIVERSAL LAMP H4 FIO 1,5 MM CAMINHÃO, ONIBUS, TRATOR</t>
  </si>
  <si>
    <t>CHICOTE SOQUETE FAROL UNIVERSAL LAMP H4 FIO 1,0 MM CAMINHÃO, ONIBUS, TRATOR</t>
  </si>
  <si>
    <t>CHICOTE SOQUETE FAROL UNIVERSAL BRANCO</t>
  </si>
  <si>
    <t>CHICOTE SOQUETE FAROL UNIVERSAL LAMP H7</t>
  </si>
  <si>
    <t>CHICOTE SOQUETE FAROL UNIVERSAL LAMP H7 SEM FIO</t>
  </si>
  <si>
    <t>SOQUETE FAROL AUXILIAR UNIVERSAL LAMP H1</t>
  </si>
  <si>
    <t>CHICOTE SOQUETE GLOBO ÓTICO LAMP 5 Watts</t>
  </si>
  <si>
    <t>CIRCUITO ADAPTAVEL LANTERNA TRASEIRA LD CELTA &gt;2006</t>
  </si>
  <si>
    <t>CIRCUITO ADAPTAVEL LANTERNA TRASEIRA LE CELTA &gt;2006</t>
  </si>
  <si>
    <t>CIRCUITO ADAPTAVEL LANTERNA TRASEIRA LD CELTA ATÉ 2006</t>
  </si>
  <si>
    <t>CIRCUITO ADAPTAVEL LANTERNA TRASEIRA LE CELTA ATÉ 2006</t>
  </si>
  <si>
    <t>CIRCUITO ADAPTAVEL LANTERNA TRASEIRA LD FIORINO, ELBA</t>
  </si>
  <si>
    <t>CIRCUITO ADAPTAVEL LANTERNA TRASEIRA LE FIORINO, ELBA</t>
  </si>
  <si>
    <t>CIRCUITO ADAPTAVEL LANTERNA TRASEIRA LD UNO 04&gt;</t>
  </si>
  <si>
    <t>CIRCUITO ADAPTAVEL LANTERNA TRASEIRA LE UNO 04&gt;</t>
  </si>
  <si>
    <t>CIRCUITO ADAPTAVEL LANTERNA TRASEIRA LD MODELO BOLHA CORSA</t>
  </si>
  <si>
    <t>CIRCUITO ADAPTAVEL LANTERNA TRASEIRA LE MODELO BOLHA CORSA</t>
  </si>
  <si>
    <t>CIRCUITO ADAPTAVEL LANTERNA TRASEIRA LD STRADA 2006 a 2012</t>
  </si>
  <si>
    <t>CIRCUITO ADAPTAVEL LANTERNA TRASEIRA LE STRADA 2006 a 2012</t>
  </si>
  <si>
    <t>CIRCUITO ADAPTAVEL LANTERNA TRASEIRA LD SIENA 2005 a 2010</t>
  </si>
  <si>
    <t>CIRCUITO ADAPTAVEL LANTERNA TRASEIRA LE SIENA 2005 a 2010</t>
  </si>
  <si>
    <t>CHICOTE LANTERNA TRASEIRA ONIBUS-CAMINHÃO-2 VIAS-MARCADOR COMBUSTIVEL - 6,3MM</t>
  </si>
  <si>
    <t>CHICOTE REPARO SENSOR CINTO SEGURANÇA ONIBUS - EMPILHADEIRA - SENSOR OLEO FORD 250 - CAMINHAO VW - BICO PULVERIZADOR - LINHA AFRÍCOLA 2 VIAS</t>
  </si>
  <si>
    <t>CHICOTE REPARO 2 VIAS BICO INJETOR DELPH REXTON, KIRON, ACTION, JMC TRANSIT - PORTA FEMEA - MONTADO COM 15 CM</t>
  </si>
  <si>
    <t>CHICOTE REPARO 2 VIAS BICO INJETOR EV6/ECOSPORT/CHEVROLET AUTO FALANTE ONIX HARLEY CHICOTE BICO INJETOR HARLEY DAVISON GM CHICOTE DA BUZINA - PORTA FEMEA - MONTADO COM 15 CM</t>
  </si>
  <si>
    <t xml:space="preserve">CHICOTE REPARO 2 VIAS BICO INJETOR VOLKSWAGEN - PORTA FEMEA - MONTADO COM 15 CM </t>
  </si>
  <si>
    <t>CHICOTE REPARO 2 VIAS BICO INJETOR  FIAT DUCATO / MB SPRINTER / VW AMAROK - FEMEA</t>
  </si>
  <si>
    <t>CHICOTE REPARO 2 VIAS BICO INJETOR ÔNIBUS / CAMINHÃO / AGRICOLA - FEMEA</t>
  </si>
  <si>
    <t>CHICOTE REPARO 2 VIAS BICO INJETOR HIUNDAI HR / KIA BONGO / SPRINTER - FEMEA</t>
  </si>
  <si>
    <t>CHICOTE ALTERNADOR E REGULADOR DE VONTAGEM - GOL  G IV-1.6 / FOX / AMAROK / GOLF / NEW BEETLE / VOYAGE  - 2 VIAS - CABO 1,00MM</t>
  </si>
  <si>
    <t>CHICOTE REGULADOR DE VOLTAGEM E BUZINA VW - GOL-FOX-VOYAGE-UP -LINHA PESADA CONEXOES LATERNAS 1027-2037-2500 - 2 VIAS - CABO 1,50MM</t>
  </si>
  <si>
    <t>CHICOTE BICO INJETOR / SENSOR DE TEMPERATURA / SENSOR CARROCERIA / FLANGE BOMBA DE COMBUSTIVEL / REGULADOR DE VONTAGEM ALTERNADOR / DETONAÇAO ARLA - VOLSWAGEN/ CAMINHAO -FORD/ CAMINHAO - GM/AGILE-MONTANA-NOVA S10-S10 2.8 DIESEL APÓS 2000- TRAILBLAZER - FIAT - DUCATO - 2 VIAS - CABO 1,00MM</t>
  </si>
  <si>
    <t>CHICOTE BICO INJETOR TOYOTA - BUZINA LINHA GM - 2 VIAS - FEMEAS - 2.8MM</t>
  </si>
  <si>
    <t>CHICOTE REPARO RESERVATORIO DE AGUA E SENSOR RESERVATORIO ARREFECIAMENTO  - VOLKSWAGEN - GOLF 2011 / UP / FOX / GOL / KOMBI - 2 VIAS - FEMEA - CABO 1,00MM</t>
  </si>
  <si>
    <t>CHICOTE REPARO 2VIAS FÊMEA - AR CONDIC./ RADIADOR CELTA/VECTRA/ASTRA/MERIVA</t>
  </si>
  <si>
    <t>CHICOTE REPARO 2 VIAS BICO INJETOR MB ARTEGO / FORD CARGO - PORTA FEMEA - MONTADO COM 15 CM</t>
  </si>
  <si>
    <t>CHICOTE REPARO 2 VIAS BICO INJETOR RENAULT MASTER - FEMEA</t>
  </si>
  <si>
    <t>CHICOTE REPARO SENSOR VELOCIDADE FORD - FOCUS / FUSION - GM- S10  CHICOTE LAMPADAS H8 / H11  /H13 / H27W/1 - - 2 VIAS FEMEA - CABO 0,75MM</t>
  </si>
  <si>
    <t>SOQUETE REPARO 2 VIAS - PORTA FÊMEA - FORD CARGO / MERCEDES - BENZ</t>
  </si>
  <si>
    <t>SOQUETE LUZ BAIXA FAROL - FORD CARGO</t>
  </si>
  <si>
    <t>CHICOTE SENSOR DE BOMBA DAGUA/ TEMPERATURA/LIMPADOR DE PARABRISAS- FIAT - PALIO-STILO-MAREA-UNO FIRE 8V - SENSOR LUZ RE DUCATO - REUNALT -CLIO - 2 VIAS - CABO 1,00MM</t>
  </si>
  <si>
    <t>CHICOTE SENSOR PRESSÃO OLEO SCANIA  K112-T14 - MERCEDES BENZ MODERNO - 2 VIAS - CABO 1,00MM</t>
  </si>
  <si>
    <t>CHICOTE BAIONETA-BUZINA-LANTERNA-INTERRPTORE-CEBOLINHA-FREIOS-FILTROS-LIGAÇOES DO MOTOR- VOLVO-SCANIA-MBB-IVECO-VW - 2 VIAS - FEMEA - CABO 1,00MM</t>
  </si>
  <si>
    <t>CHICOTE CEBOLÃO DO RADIADOR - AR CONDICIONADO - FIAT- PALIO 1.0/ TEMPRA 96 SEM AR  /GM- VECTRA-CORSA APÓS 2.000-OMEGA 2.2 SEM AR- ONIBUS - 2VIAS - CABO 2,00MM</t>
  </si>
  <si>
    <t>CHICOTE SENSOR LUZ DE RÉ ONIBUS E ELETROVENTILADOR - CAMINHAO E ONIBUS - FEMEA - 2 VIAS - CABO 2,00MM</t>
  </si>
  <si>
    <t>CHICOTE ELETROVENTILADOR  VOLKSWAGEN-  SANTANA- GOL - CAMINHAO 1620  - CHICOTE LMAPADA H1 - 2 VIAS - FEMEA - CABO 4,00MM</t>
  </si>
  <si>
    <t>CHICOTE ELETROVENTILADOR DO RADIADOR -FIAT-PALIO 1.5/1.6-TEMPRA-PALIO WEEKEND -GM-MERIVA-ZAFIRA-ASTRA-CORSA-2VIAS-FEMEA - CABO 4,00MM</t>
  </si>
  <si>
    <t>CHICOTE BICO INJETOR GM - CELTA- CORSA- 2 VIAS - CABO 0,50MM</t>
  </si>
  <si>
    <t>CHICOTE BICO INJETOR-SENSOR TEMPERATURA-BOBINA IGNIÇAO BAE 800AE- BOBINA VISTEON B100355  MARWAL -FAROL MILHA-LANTERNA DIANTEIRA-SOQUETE DO PISCA DO ESTRIBO - CONECTOR PISCA - BOMBA DE COMBUSTIVEL - LANTERNA PL 0898 -  FIAT-UNO- PALIO TEMPRA / MAGNETTI MARELLI -GM CORSA - MERCEDES BENS CAMINHAO 1620/710 - VOLSWAGEN CAMINHAO COSTELLATION - 2 VIAS - CABO 1,00MM</t>
  </si>
  <si>
    <t>CHICOTE BICO INJETOR MAGNETTI MARELLI-SENSOR TEMPERATURA AR/-ATUADOR MARCHA LENTA ROCHESTER / TODOS OS VEICULOS EFI/MPFI -SENSOR FLUXO MASSA DE AR -VOLSWAGEN - GOL-PARATI APÓS 99 -2VIAS - CABO 0,75MM</t>
  </si>
  <si>
    <t>CHICOTE INJETOR/ SENSOR TEMPERATURA - FIAT- MOTOR MI / SONDA LAMBDA TIPO 1.6 E / SENSOR ROTAÇAO MILLE ELETRONIC - FORD - ATUADOR MARCHA LENTA FIESTA 1.0 - 97 / MOTOR DE PASSO KA - FIESTA 16V ZETEC / MOTOR PASSO SENSOR MAP FIESTA 16V ZETEC - VOLSWAGEN - BICO INJETOR MPFI / SENSOR DE TEMPERATURA / BOBINA GOL / PARATI 96/97 - 2 VIAS - CABO 0,75MM</t>
  </si>
  <si>
    <t>CHICOTE SENSOR DE TEMPERATURA CAIXA EATON - CHICOTE MODULO HEI PARA MOTORES EFI GASOLINA / ALCOOL  GM -  MONZA-KADETT-IPANEMA 1.8-OMEGA-BLAZER 2.2 EFI-CORSA MPFI 1.0 E 1.6 -SUPREME 2.2 MPFI - 2 VIAS - FEMEA - CABO 0,75MM</t>
  </si>
  <si>
    <t>CHICOTE REPARO DO ELETROVENTILADOR 2 VIAS / PORTA FÊMEA / MONTADO COM 15 CM DE CABO / SANTANA MI 1997</t>
  </si>
  <si>
    <t>CHICOTE BOMBA DE COMBUSTIVEL / MOTOR AR CONDICIONADO  - GM - MONZA - BLAZER - S10  / VOLSWAGEN  MI APÓS 97  - 2 VIAS - FEMEA - CABO 1,00MM</t>
  </si>
  <si>
    <t>CHICOTE VENTOINHA/ LAMPADA HB4 -FIAT-PALIO 1.5/1.6 (16V)-TEMPRA-PALIO WEEKEND-GM-MERIVA-ZAFIRA-ASTRA-CORSA-FORD - FIESTA - 2 VIAS - CABO 4,00MM</t>
  </si>
  <si>
    <t>CHICOTE LAMPADA FAROL DE MILHA LINHA GM LAMPADA 9005 / HB3 - 2 VIAS - CABO 1,00MM</t>
  </si>
  <si>
    <t>CHICOTE LAMPADA FAROL DE MILHA LAMPADA 9006 / HB 4 - SENSOR DE VELOCIDADE  - GM - S10 - SILVERADO - BLAZER - KADETT - MONZA 92 ATE 96 - FORD  CARGO APÓS 2.001 - 2 VIAS - FEMEA - CABO 1,00MM</t>
  </si>
  <si>
    <t>CHICOTE INTERRUPTOR LUZ RÉ / SENSOR DE TEMPERATUA / SENSOR DE DETONAÇAO / COMPRESSOR DO AR CONDICIONADO / SENSOR EXTERNO DO RESERVATORIO DO FLUIDO DE FREIO -AUDI-VOLSWAGEN AMAROK-GOL-PARATI-POLO-FOX- SPACE FOX-TOUAREG-GOL1.0/FOX1.0 SEM AR - 2 VIAS - CABO 0,75MM</t>
  </si>
  <si>
    <t>CHICOTE FAROL AUXILIAR ARTEB / SENSOR DIREÇAO HIDRAULICA /FAROL DE MILHA/PISCA DIANTEIRO/VIDRO ELETRICO MOTOR BOSCH/SENSOR DE TEMPERATURA DA AGUA / COMPREENSOR DO AR CONDICIONADO/BOMBA DO LAVADOR / ELETRO BOMBA DO ESQUICHO/ PLUG ALTERNADOR - AUDI- VOLSWAGEN - GOL G III - GOLF - JETA -SAVEIRO-  SCANIA SERIE 4- TAPA SOL - VOLVO FH13 PISCA - 2 -  VIAS - CABO 0,75MM</t>
  </si>
  <si>
    <t>CHICOTE  RESERVATORIO DE AGUA OU COMBUSTIVEL / LANTERNA - FORD - GM - VOLSWAGEN - 2VIAS- FEMEA TERMINAIS EM T - CABO 1,50MM</t>
  </si>
  <si>
    <t>CHICOTE ELETROVENTILADOR MBB- VOLKSWAGEN-  SANTANA- GOL - 2 VIAS - FEMEA - CABO 4,00MM</t>
  </si>
  <si>
    <t>CHICOTE BULLDOG / LANTERNA LATERAL CONSTELLATION - FEMEA - 2 VIAS - CABO 2,50MM</t>
  </si>
  <si>
    <t>CHICOTE  SENSOR TEMPERATURA-LANTERNA DIANTEIRA-FAROL MILHA-TRAVA ELETRICA-ALTO FALANTE -VALVULA SOLENOIDE/  GM- CORSA 1.0 1.6 MPFI-FORD RANGER 2.3 E 4.0  94 ATE 97 - EXPLOWER 4.0 APÓS 94 - CARGO / VOLSWAGEN - GOL - PARATI - MITSUBISHI - L200 - 2 VIAS - CABO 0,75MM</t>
  </si>
  <si>
    <t>CHICOTE REPARO SENSOR TEMPERATURA ÁGUA - GOL / PARATI / FORD - 2 VIAS / PORTA FÊMEA</t>
  </si>
  <si>
    <t>CHICOTE DO FAROL DE MILHA -TRAVA LATERAL - LAMPDA H 3 GM - ASTRA - VECTRA APOS 99 - 2 VIAS - FEMEA - CABO 1,00MM</t>
  </si>
  <si>
    <t>CHICOTE PORTA  FUSIVEL COM TAMPA DE VEDAÇAO E FIXAÇÃO FIO 2.5MM- 2 VIAS - CABO 2,50MM</t>
  </si>
  <si>
    <t>CHICOTE FUSÍVEL COM TAMPA FIXAÇÃO VEDADO</t>
  </si>
  <si>
    <t>CHICOTE ELETROVENTILADOR  2 VIAS - CABO 2,00MM</t>
  </si>
  <si>
    <t>CHICOTE BICO INJETOR - ELETROVENTILADOR - SUPERSEAL - FIAT DUCATO - 2 VIAS - MACHO - CABO 1,00MM</t>
  </si>
  <si>
    <t>CHICOTE ELETROVENTILADOR  / LAMPDA HB4 - FIAT - PALIO 1.5-1.6 (16V) - PALIO WEEKEND - TEMPRA - FORD - FIESTA- GM - MERIVA-ZAFIRA-ASTRA-CORSA-  2 VIAS - CABO 4,00MM</t>
  </si>
  <si>
    <t>LANTERNA DE PLACA SEM SOQUETE GOL BOLINHA</t>
  </si>
  <si>
    <t>LANTERNA DE PLACA COM SOQUETE GOL BOLINHA</t>
  </si>
  <si>
    <t>LANTERNA DE PLACA ESCORT, VERONA</t>
  </si>
  <si>
    <t>LANTERNA PLACA DO TEMPRA</t>
  </si>
  <si>
    <t>LANTERNA PLACA COM SOQUETE APOLO, VERONA</t>
  </si>
  <si>
    <t>LANTERNA PLACA COM SOQUETE VW SEDAN</t>
  </si>
  <si>
    <t>LANTERNA PLACA SEM SOQUETE CHEVETTE, OPALA</t>
  </si>
  <si>
    <t>LANTERNA PLACA MONZA, KADETT</t>
  </si>
  <si>
    <t>SOQUETE PAINEL ISOLADO ONIBUS ATÉ 1990, SCANIA, TRATOR, VOLVO</t>
  </si>
  <si>
    <t>LANTERNA PLACA COM SOQUETE BRASILIA, VARIANT, TL, PASSAT, GOL</t>
  </si>
  <si>
    <t>LANTERNA PLACA COM SOQUETE GOL, PARATI, SAVEIRO, VOYAGE, SANTANA, KOMBI 86</t>
  </si>
  <si>
    <t>LANTERNA PLACA COM LENTE E SOQUETE PARATI, KOMBI, SAVEIRO</t>
  </si>
  <si>
    <t>LANTERNA PLACA COM SOQUETE CORCEL II</t>
  </si>
  <si>
    <t>LANTERNA PLACA COM SOQUETE ESCORT, BELINA, PAMPA, DELREY</t>
  </si>
  <si>
    <t>SOQUETE COMPLETO 01 POLO VARIANT, BRASILIA</t>
  </si>
  <si>
    <t>SOQUETE COMPLETO 02 POLOS VARIANT, BRASILIA</t>
  </si>
  <si>
    <t>SOQUETE NYLON 01 POLO VARIANT, BRASILIA</t>
  </si>
  <si>
    <t>SOQUETE NYLON 02 POLOS VARIANT, BRASILIA, KOMBI</t>
  </si>
  <si>
    <t>SOQUETE NYLON 01 POLO GOL, PARATI, SAVEIRO, KOMBI, PASSAT</t>
  </si>
  <si>
    <t>SOQUETE NYLON 02 POLOS GOL, PARATI, SAVEIRO, KOMBI, PASSAT</t>
  </si>
  <si>
    <t>SOQUETE NYLON 01 POLO FUSCÃO, GOL, PISCA DIANTEIRO</t>
  </si>
  <si>
    <t>SOQUETE NYLON 01 POLO LUZ DE RÉ FUSCÃO</t>
  </si>
  <si>
    <t>SOQUETE NYLON 02 POLOS LANT E FREIO FUSCÃO</t>
  </si>
  <si>
    <t>SOQUETE PISCA CIBIÉ MONZA, CHEVETTE, OPALA</t>
  </si>
  <si>
    <t>CHICOTE SOQUETE GLOBO OTICO LANTERNA TRASEIRA CORCEL 2 LDO, PAMPA</t>
  </si>
  <si>
    <t>CHICOTE SOQUETE GLOBO OTICO VARIANT, BRASILIA</t>
  </si>
  <si>
    <t>SOQUETE GLOBO OTICO FUSCA, KOMBI, SANTANA, VOYAGE, CAMINHÃO VW</t>
  </si>
  <si>
    <t>SOQUETE LANTERNA TRASEIRA FUSCA FAFA</t>
  </si>
  <si>
    <t>SOQUETE LANTERNA TRAS KOMBI CLIPPER</t>
  </si>
  <si>
    <t>SOQUETE LANTERNA TRASEIRA FUSCAO</t>
  </si>
  <si>
    <t>SOQUETE DE FAROL LAMP H1 CAMINHÃO MB</t>
  </si>
  <si>
    <t>SOQUETE LANTERNA ESCORT, PAMPA, DELREY , CORTESIA MONZA, D10,D20</t>
  </si>
  <si>
    <t>CHICOTE CONJUNTO SOQUETE TRASEIRA PICK UP COURIER</t>
  </si>
  <si>
    <t>SOQUETE PISCA GOL, PARATI, SAVEIRO</t>
  </si>
  <si>
    <t>CONECTOR ALTERNADO, PLUGUE C, TERMINAL LATÃO GOL, SANTANA, FORD</t>
  </si>
  <si>
    <t>SOQUETE PISCA DIANTEIRO SANTANA QUANTUM, VERSALLES, ROYALE, BX, GOL, MBB</t>
  </si>
  <si>
    <t>LANTERNA LUZ PILOTO ADAPTAÇÃO UNIVERSAL AMBAR</t>
  </si>
  <si>
    <t>LANTERNA LUZ PILOTO ADAPTAÇÃO UNIVERSAL AZUL</t>
  </si>
  <si>
    <t>LANTERNA LUZ PILOTO ADAPTAÇÃO UNIVERSAL CRISTAL</t>
  </si>
  <si>
    <t>LANTERNA LUZ PILOTO ADAPTAÇÃO UNIVERSAL VERDE</t>
  </si>
  <si>
    <t>LANTERNA LUZ PILOTO ADAPTAÇÃO UNIVERSAL VERMELHO</t>
  </si>
  <si>
    <t>SOQUETE GLOBO OTICO GOL, SAVEIRO, PARATI, SANTANA, QUANTUM, VERSALLES, ROYALE</t>
  </si>
  <si>
    <t>SOQUETE GLOBO OTICO CIBIE UNO, PREMIO, ELBA, TEMPRA</t>
  </si>
  <si>
    <t>INTERRUPTOR FREIO MÃO</t>
  </si>
  <si>
    <t>SOQUETE PISCA ADAPTAÇÃO 01 POLO UNIVERSAL</t>
  </si>
  <si>
    <t>CHICOTE SOQUETE PISCA ADAPTAÇÃO 01 POLO UNIVERSAL C,  CHICOTE</t>
  </si>
  <si>
    <t>SOQUETE PISCA ADAPTAÇÃO 02 POLOS UNIVERSAL</t>
  </si>
  <si>
    <t>CHICOTE SOQUETE PISCA ADAPTAÇÃO 02 POLOS UNIVERSAL COM CHICOTE</t>
  </si>
  <si>
    <t>SOQUETE PISCA ADAPTAÇÃO 01 POLO UNIVERSAL LAMP PY 21 Watts</t>
  </si>
  <si>
    <t>CHICOTE SOQUETE PISCA ADAPTAÇÃO 01 POLO UNIVERSAL LAMP PY 21 Watts C,  CHICOTE</t>
  </si>
  <si>
    <t>SOQUETE LANTERNA 1 POLO ONIBUS MARCOPOLO, CAMINHÃO</t>
  </si>
  <si>
    <t>CHICOTE SOQUETE LANTERNA 1 POLO C,  CHICOTE ONIBUS, CAMINHÃO</t>
  </si>
  <si>
    <t>SOQUETE LANTERNA 2 POLOS ONIBUS, CAMINHÃO</t>
  </si>
  <si>
    <t>CHICOTE SOQUETE LANTERNA 2 POLOS C, CHICOTE ONIBUS, CAMINHÃO</t>
  </si>
  <si>
    <t>SOQUETE PARA LANTERNA 01 POLO, ONIBUS, CAMINHÃO</t>
  </si>
  <si>
    <t>CHICOTE SOQUETE PARA LANTERNA 01 POLO C, CHICOTE, ONIBUS, CAMINHÃO</t>
  </si>
  <si>
    <t>SOQUETE PISCA 01 POLO TRAS, DIANT MITSUBISHI R200, PAJERO, BUSSCAR, ONIBUS, CAM</t>
  </si>
  <si>
    <t>SOQUETE LANTERNA 02 POLOS MITSUBISHI L200, PAJERO, BUSSCAR, ONIBUS, CAM</t>
  </si>
  <si>
    <t>SOQUETE PISCA TRAS DIANT 01 POLO PY 21 Watts MITSUBISHI L200, PAJERO, BUSSCAR, ONIBUS, CAMINHÃO</t>
  </si>
  <si>
    <t>SOQUETE PISCA 01 POLO ONIBUS MP</t>
  </si>
  <si>
    <t>SOQUETE PISCA 02 POLOS</t>
  </si>
  <si>
    <t>SOQUETE PISCA 01 POLO</t>
  </si>
  <si>
    <t>CHICOTE SOQUETE P,  LANTERNA LATERAL E TETO S, GUARDA-PÓ - ONIBUS, CAMINHÃO</t>
  </si>
  <si>
    <t>CHICOTE SOQUETE P,  LANTERNA LATERAL E TETO C, GUARDA-PÓ - ONIBUS, CAMINHÃO</t>
  </si>
  <si>
    <t>CHICOTE SOQUETE GLOBO OTICO ONIBUS MP</t>
  </si>
  <si>
    <t>CHICOTE CONJUNTO SOQUETE TRASEIRO GOL G4</t>
  </si>
  <si>
    <t>CHICOTE SOQUETE GARRA NYLON 1 POLO</t>
  </si>
  <si>
    <t>CHICOTE SOQUETE GARRA NYLON 02 POLOS</t>
  </si>
  <si>
    <t>CHICOTE SOQUETE GARRA NYLON 01 POLO NYLON LAMP PY 21 Watts</t>
  </si>
  <si>
    <t>PORTA FUSÍVEL LAMINA C, FIO 1,5MM</t>
  </si>
  <si>
    <t>PORTA FUSÍVEL LAMINA C, FIO 2,5MM</t>
  </si>
  <si>
    <t>PORTA FUSÍVEL LAMINA C, FIO 4,0MM</t>
  </si>
  <si>
    <t>PORTA FUSÍVEL LAMINA MAX C,  FIO 4,00MM</t>
  </si>
  <si>
    <t>CHICOTE SOQUETE LANTERNA TRASEIRA (CLASSIC  2010 a 2014)</t>
  </si>
  <si>
    <t>CHICOTE SOQUETE LANTERNA TRASEIRA (FIESTA SEDAN TODOS 2010 A 2014)</t>
  </si>
  <si>
    <t>SOQUETE FAROL ARTEB - AXOR GOL G5, SAVEIRO, VOYAGE</t>
  </si>
  <si>
    <t>SOQUETE LANTERNA GM VECTRA E FOX E SPACEFOX 2015 A 2021</t>
  </si>
  <si>
    <t>SOQUETE DE PISCA (PRETO) PALIO, UNO, FIORINO</t>
  </si>
  <si>
    <t>SOQUETE DE PISCA (CINZA) PALIO, TEMPRA</t>
  </si>
  <si>
    <t>SOQUETE LANTERNA DE PLACA GOL, SAVEIRO, MAREA</t>
  </si>
  <si>
    <t>SOQUETE GLOBO OTICO SCORT, LOGUS, VERONA, POINTER, GOL, PALIO, MAREA, BRAVO, UNO, FIORINO</t>
  </si>
  <si>
    <t>SOQUETE PISCA SCORT, LOGUS, VERONA, VERSALLES, ROYALE, GOL 95</t>
  </si>
  <si>
    <t>SOQUETE GLOBO OPTICO FORD KA 2014 A 2018</t>
  </si>
  <si>
    <t>SOQUETE PISCA FORD KA 2014 A 2020</t>
  </si>
  <si>
    <t>SOQUETE GLOBO OTICO ARTEB UNO, PREMIO, ELBA</t>
  </si>
  <si>
    <t>SOQUETE DO CIRCUITO IMPRESSO DA LANTERNA TRASEIRA FOX 2015 A 2022</t>
  </si>
  <si>
    <t>LANTERNA PLACA COM SOQUETE KOMBI</t>
  </si>
  <si>
    <t>SOQUETE PISCA POLO E VIRTUS 2017 A 2020</t>
  </si>
  <si>
    <t>LANTERNA PLACA SEM SOQUETE KA E FIESTA</t>
  </si>
  <si>
    <t>SOQUETE CAPÔ UNIVERSAL</t>
  </si>
  <si>
    <t>LANTERNA DE PLACA CORSA, VECTRA, CELTA</t>
  </si>
  <si>
    <t>LANTERNA PLACA SEM SOQUETE MONZA</t>
  </si>
  <si>
    <t>LANTERNA PLACA COM SOQUETE FIAT UNO, MITSUBISHI</t>
  </si>
  <si>
    <t>LANTERNA PLACA COM CHICOTE FIAT UNO</t>
  </si>
  <si>
    <t>LANTERNA PLACA COM SOQUETE PREMIO, FIORINO, ELBA, PANORAMA</t>
  </si>
  <si>
    <t>LANTERNA PLACA COM CHICOTE PREMIO, FIORINO, ELBA, PANORAMA</t>
  </si>
  <si>
    <t>LANTERNA PLACA COM SOQUETE PALIO, FIAT, STRADA</t>
  </si>
  <si>
    <t>LANTERNA DE PLACA ONIBUS</t>
  </si>
  <si>
    <t>LANTERNA DE PLACA SEM SOQUETE MITSUBISHI L200, PAJERO</t>
  </si>
  <si>
    <t>LANTERNA PLACA SEM SOQUETE FIESTA</t>
  </si>
  <si>
    <t>LANTERNA PLACA ASTRA</t>
  </si>
  <si>
    <t>CHICOTE SOQUETE PISCA CIBIE LE UNO, ELBA, FIORINO, PREMIO</t>
  </si>
  <si>
    <t>SOQUETE GLOBO OTICO GOL G4, CELTA, PRISMA, CORSA, PERUA, PICKUP, S10</t>
  </si>
  <si>
    <t>SOQUETE LISO 02 POLOS DESENCONTRADOS FIO DE 13 CM</t>
  </si>
  <si>
    <t>SOQUETE ADAPTAÇÃO 01 POLO HASTE RETA FIO 13 CM</t>
  </si>
  <si>
    <t>SOQUETE ADAPTAÇÃO 02 POLOS DESENC HASTE RETA FIO 13 CM</t>
  </si>
  <si>
    <t>SOQUETE ADAPTAÇÃO 01 POLO BASE OVAL FIO 13 CM</t>
  </si>
  <si>
    <t>CHICOTE SOQUETE PISCA LD UNO, ELBA, FIORINO, PREMIO</t>
  </si>
  <si>
    <t>SOQUETE ADAPTAÇÃO 02 POLOS DESENC BASE OVAL 13 CM</t>
  </si>
  <si>
    <t>CHICOTE SOQUETE PISCA ARTEB L.E UNO, ELBA, FIORINO, PREMIO</t>
  </si>
  <si>
    <t>SOQUETE GARRA MODERNO 01 POLO ADAPTAÇÃO FIO 13 CM</t>
  </si>
  <si>
    <t>CHICOTE SOQUETE PISCA ARTEB LD UNO, ELBA, FIORINO, PREMIO</t>
  </si>
  <si>
    <t>SOQUETE MIRIM 01 POLO HASTE RETA FIO 13 CM</t>
  </si>
  <si>
    <t>CHICOTE RABICHO MIRIM 01 POLO</t>
  </si>
  <si>
    <t>CHICOTE RABICHO 01 POLO FIO 13 CM</t>
  </si>
  <si>
    <t>CHICOTE RABICHO 02 POLOS FIO 13 CM</t>
  </si>
  <si>
    <t>PORTA FUSÍVEL TIPO BARRIL C, ROSCA C,  FIO 1,50MM</t>
  </si>
  <si>
    <t>SOQUETE FORD CARGO SOQUETE COMPLETO</t>
  </si>
  <si>
    <t>SOQUETE GLOBO OPTICO FORD KA 2019 A 2020</t>
  </si>
  <si>
    <t>SOQUETE PISCA GOL/VOYAGE/SAVEIRO G8</t>
  </si>
  <si>
    <t>SOQUETE PISCA SCORT, FORD CARGO, ECOSPORT</t>
  </si>
  <si>
    <t>LANTERNA DE PLACA SEM SOQUETE GOL G4, SAVEIRO, PARATI, FOX, GOLF</t>
  </si>
  <si>
    <t>LANTERNA DE PLACA COM SOQUETE GOL G4, SAVEIRO, PARATI, FOX, GOLF</t>
  </si>
  <si>
    <t>LANTERNA DE PLACA SEM SOQUETE (HB20 TODOS)</t>
  </si>
  <si>
    <t>LANTERNA DE PLACA SEM SOQUETE (ETIOS TODOS)</t>
  </si>
  <si>
    <t>LANTERNA PLACA SEM SOQUETE MILLE, PALIO, IDEA E DOBLO ADVENTURE, PUNTO, BRAVO, LINEA, SIENNA</t>
  </si>
  <si>
    <t>LANTERNA PLACA COM SOQUETE MILLE, PALIO, IDEA E DOBLO ADVENTURE, PUNTO, BRAVO, LINEA, SIENNA</t>
  </si>
  <si>
    <t>LANTERNA PLACA SEM SOQUETE STRADA LADO ESQ</t>
  </si>
  <si>
    <t>LANTERNA PLACA COM SOQUETE STRADA LADO ESQ</t>
  </si>
  <si>
    <t>LANTERNA PLACA SEM SOQUETE STRADA LADO DIR</t>
  </si>
  <si>
    <t>LANTERNA PLACA COM SOQUETE STRADA LADO DIR</t>
  </si>
  <si>
    <t>LANTERNA PLACA SEM SOQUETE UNO, VIVACE, WAY, PALIO</t>
  </si>
  <si>
    <t>LANTERNA PLACA COM SOQUETE UNO, VIVACE, WAY, PALIO</t>
  </si>
  <si>
    <t>LANTERNA PLACA COM SOQUETE CELTA, PRISMA</t>
  </si>
  <si>
    <t>LANTERNA PLACA SEM SOQUETE CORSA, MERIVA, ASTRA, VECTRA, SPIN, COBALT, AGILE, MONTANA</t>
  </si>
  <si>
    <t>LANTERNA PLACA COM SOQUETE CORSA, MERIVA, ASTRA, VECTRA, SPIN, COBALT, AGILE, MONTANA</t>
  </si>
  <si>
    <t>LANTERNA PLACA SEM SOQUETE VW, GOL G3</t>
  </si>
  <si>
    <t>LANTERNA PLACA SEM SOQUETE ONIX, PRISMA</t>
  </si>
  <si>
    <t>LANTERNA PLACA COM SOQUETE ONIX, PRISMA</t>
  </si>
  <si>
    <t>CHICOTE DISTRIBUIDOR DO SISTEM HALL  VOLKSWAGEN- FIAT- FORD - 3 VIAS - CABO 1,00MM</t>
  </si>
  <si>
    <t>CHICOTE LANTERNA TRASEIRA ONIBUS - CAMINHAO-REGULADOR RETIFICADOR VOLTAGEM DT- FÊMEA - 3 VIAS</t>
  </si>
  <si>
    <t>CHICOTE SENSOR ROTAÇÃO-GM-AGILE-COBALT-CAPTIVA-SPIN-ONIX-PRISMA-MONTANA-S10-3 V-F- 0.6MM</t>
  </si>
  <si>
    <t>CHICOTE ELETROVENTILADOR- CONECTOR AUXILIAR DO SISTEMA DE ARREFECIMENTO - VOLKSWAGEN -FOX- CROSS FOX- SPACE FOX-GOL IV 1.6-GOL GV-POLO-GOLF-BORA-PASSAT- NEW BEETLE -SAVEIRO-VOYAGE GV- TOYOTA-COROLLA- SEAT CORDOBA - IBIZA - 3VIAS- FEMEA - CABO 4,00MM</t>
  </si>
  <si>
    <t>LANTERNA PLACA SEM SOQUETE GOL G5, FOX, VOYAGE</t>
  </si>
  <si>
    <t>LANTERNA PLACA COM SOQUETE GOL G5, FOX, VOYAGE</t>
  </si>
  <si>
    <t>SOQUETE ADAPT PISCA DIANT C,  GUARDA-PÓ FORD CARGO</t>
  </si>
  <si>
    <t>SOQUETE LANTERNA E PISCA DIANTEIRO SCANIA S4-124</t>
  </si>
  <si>
    <t>CHICOTE REPARO REGULADOR ALTERNADOR FIESTA / KA / COURIER / F250 / F1000</t>
  </si>
  <si>
    <t>CHICOTE SENSOR POSIÇÃO BORBOLETA TPS MAGNETTI MARELLI 40415902/40380302- PONTECIOMETRO PF2C/00-5C/006C/00-1C/00 - VOLSWAGEN GOL - PARATI APOS 96  - 3 VIAS - FEMEA - CABO 0,75MM</t>
  </si>
  <si>
    <t>CHICOTE SENSOR POSIÇÃO BORBOLETA E DIAGNOSTICO MAGNETI MARELLI - BOBINA -SENSOR MAP - LANTERNA E PISCA - BOIA DE COMBUSTIVEL  - FIAT- UNO MILLE-PALIO-TEMPRA - DOBLO-IDEIA-SIENA-ELBA-STILO-STRADA-PREMIO-FIORINO 95 ATE 98 - GM- CELTA-CORSA -MERIVA-PRISMA-MONTANA -REUNALT- RENAULT 1.0 16V - VOLSWAGEM - NOVA DELIVERY - 3 VIAS - CABO 1,00MM</t>
  </si>
  <si>
    <t>CHICOTE SENSOR POSIÇÃO DA BORBOLETA TPS 14059/062 - PRESSOSTATO - SENSOR BALAO DO AR  - GM EFI-MPFI -FIAT-VW CONSTELLATION-FORD-MB - ACELO - 3VIAS - CABO 1,00MM</t>
  </si>
  <si>
    <t>CHICOTE SENSOR ROTAÇÃO/ MOTOR ELETROVENTILADOR-VOLSWAGEM GOL - FOX - GOLF - POLO - PARATI  - UP- AUDI -3 VIAS - CABO 0,75MM</t>
  </si>
  <si>
    <t>CHICOTE SONDA LAMBDA - GM ASTRA IMPORTADO MPFI APÓS 94-BLAZER-OMEGA CD 3.0-4.1 APÓS 92-SILVERADO 4.1 APÓS 96 -VECTRA CD 2.2 16 V APÓS 96- JYMMY 4.6 - V6 90/95 - C20 4.1 APÓS 96- OMEGA CD 3.0 - 4.1 -RENAULT- CLIO 1.4 APÓS 96/ EXPRESS 1.4 APOS 96- TRAFIC 2.2 APOS 94 - TWINGO 1.2 APOS 94 -MEGANE- FORD- CARGO 1617/1630- VOLSWAGEN 18-310 TITAN - 3VIAS FEMEA - CABO 1,00MM</t>
  </si>
  <si>
    <t>CHICOTE VENTOINHA - GM-ASTRA APÓS 99-BLAZER-S10-VECTRA-MERIVA- 3 VIAS - FEMEA - CABO 4,00MM</t>
  </si>
  <si>
    <t>CHICOTE PARA DISTRIBUIDOR SISTEMA HALL  FIAT- FORD- VOLKSWAGEN- 3VIAS - CABO 1,00MM</t>
  </si>
  <si>
    <t>CHICOTE SENSOR ROTAÇÃO E DETONAÇÃO- SENSO MAP - SENSOR DE VELOCIDADE - SENSOR DE TEMPERATURA- FORD-GM-VECTRA GSI -VW- LINHA MI - FIAT - TIPO1.6/UNO MILLE I.E - 3 VIAS - CABO 1,00MM</t>
  </si>
  <si>
    <t>CHICOTE BOBINA IGNIÇÃO FIAT - PALIO- BRAVA- SIENA - GM - CORSA - 3 VIAS - FÊMEA- 2,8MM</t>
  </si>
  <si>
    <t>CHICOTECEBOLÃO RADIADOR - VW - GOL 1.6-1.8-2.0 - SAVEIRO-LOGUS-PARATI ( COM AR CONDICIONADO )- 3 VIAS - FEMEA - CABO 4,00MM</t>
  </si>
  <si>
    <t>CHICOTE RETROVISOR ELETRICO VOLSWAGEN - 3 VIAS - MACHO - CABO 1,00MM</t>
  </si>
  <si>
    <t>CHICOTE SONDA LAMBDA GM ASTRA-BLAZER-OMEGA-SILVERADO-VECTRA-RENAULT-MEGANE-TRAFIC-TWINGO-3VIAS MACHO - CABO 1,00MM</t>
  </si>
  <si>
    <t>CHICOTE SONDA LAMBDA FIAT - TODOS - 4 VIAS - CABO 1,00MM</t>
  </si>
  <si>
    <t>CHICOTE SENSOR DE TEMPERATURA /CILINFRO MESTRE/REPARO FAROL  AUDI - VOLSWAGEN - FOX  - UP - BORA -GOL - GOLF - SPACE FOX - FOX- SAVEIRO - 4 VIAS - CABO 0,75MM</t>
  </si>
  <si>
    <t>CHICOTE FLANGE BOMBA COMBUSTIVEL- AUDIA A3 - JEEP - CHEROKEE APÓS 97 - VOLSWAGEN - FOX - GOL 1.0/  1.6 FLEX G2-G3-G4-G5-GOLF-POLO-SAVEIRA G3-G4 - 1.6-1.8 - PARATI G2 E G3 - KOMBI - NEW BEETLE - BORA 99 - JETTA - 4 VIAS - CABO 1,00MM</t>
  </si>
  <si>
    <t>CHICOTE  DO CEBOLÃO ÁGUA - SENSOR DO RESERVATORIO DE AGUA  - VOLKSWAGEN - CAMINHAO E ONIBUS  - 4 VIAS - FEMEA - CABO 1,00MM</t>
  </si>
  <si>
    <t>CHICOTE TACOGRAFO - 4 VIAS - FEMEA - CABO 1,00MM</t>
  </si>
  <si>
    <t>CHICOTE MODULADOR DO ABS - SENSOR PRESSÃO OLEO - SENSOR TEMPERATURA PRESSAO E TEMPERATURA DO OLEO  - VOLVO - SCANIA - IVECO - MERCEDES BENS - VOLSWAGEN - 4 VIAS - CABO 1,00MM</t>
  </si>
  <si>
    <t>CHICOTE TACOGRAFO- 4 VIAS - FÊMEA - CABO 1,00MM</t>
  </si>
  <si>
    <t>CHICOTE ATUADOR DE MARCHA LENTA MAGNETTI MARELLI - MEDIDOR BOMBA DE COMBUSTIVEL LINHA PESADA - CONEXOES LANTERNAS 2031 - 2032-2131-2132- 4 VIAS - CABO 1,00MM</t>
  </si>
  <si>
    <t>CHICOTE SENSOR DE FLUXO MASSA DE AR(MAP)-ATUADOR DE IAC DE MARCHA LENTA PARA MOTORES (EFI/MPFI) MODULO HEI PARA VEICULOS EFI - BOBINA - SENSOR DE VELOCIDADE  - GM -CORSA -FIAT- PALIO 1.5 E 1.0-TEMPRA APO 86 -VOLSWAGEN - GOL MI - SANTANA-POLO 4 VIAS - FEMEA - CABO 0,75MM</t>
  </si>
  <si>
    <t>CHICOTE DA SONDA LAMBDA- VOLSWAGEN - GOL MI APÓS 97 - GOL 2.0 16V  APÓS 96 - PASSAT - KOMBI - AUDI - A4- 4 VIAS - FEMEA - CABO 1,00MM</t>
  </si>
  <si>
    <t>CHICOTE BOBINA DE IGNIÇÃO - SONDA LAMBDA -FAROL FOCO DUPLO-SENSOR HEGO- VOLSWAGEN - GOL III- IV-GOL GIV - GOLF-FOX-POLO-PARATI-UP-TIGUAN-JETTA-TOUREG - 4 VIAS - CABO 1,00MM</t>
  </si>
  <si>
    <t>CHICOTE REPARO DO CONECTOR EXTERNO DA BOMBA DE COMBUSTÍVEL - GOL MI / GOLF / PASSAT IMPORTADO / CELTA &lt; 2005 - PORTA FÊMEA</t>
  </si>
  <si>
    <t>CHICOTE BOBINA IGNIÇÃO - SENSOR MARCHA LENTA -FAROL BIFOCAL - FIAT-PALIO 00-TIPO 1.6 - GM-ASTRA-VECTRA- CORSA - 4 VIAS - CABO 1,00MM</t>
  </si>
  <si>
    <t>CHICOTE SONDA LAMBDA - RENAULT - 4 VIAS - FEMEA - CABO 1,00MM</t>
  </si>
  <si>
    <t>CHICOTE SONDA LAMBDA- PEDAL DO ACELERADOR - VOLKSWAGEN 29.260 - FORD - MAZDA - FIAT - UNO - PALIO - 4 VIAS - FEMEA - CABO 1,00MM</t>
  </si>
  <si>
    <t>CHICOTE TEMPERATURA DO AR GOL GIII - GIV - GOLF MK7 - SANTANA 98</t>
  </si>
  <si>
    <t>CHICOTE BASE PARA RELÊ - 4 VIAS - 2X 2,50 MM / 2X4,00 MM</t>
  </si>
  <si>
    <t>CHICOTE REPARO 4 VIAS - CHICOTE SUPERSEAL - PORTA MACHO MONTADO COM 15CM</t>
  </si>
  <si>
    <t>CHICOTE  DA SONDA LAMBDA- VOLSWAGEN GOL MI - KOMBI - PARATI- 4 VIAS - MACHO - CABO 1,00MM</t>
  </si>
  <si>
    <t>CHICOTE 4 VIAS - MACHO - CABO 1,00MM</t>
  </si>
  <si>
    <t>GARRA MEDIA DE BATERIA ATÉ 50 Ah</t>
  </si>
  <si>
    <t>GARRA GRANDE DE BATERIA ATÉ 100 Ah</t>
  </si>
  <si>
    <t>CHICOTE ADPTAÇAO BOMBA DE COMBUSTIVEL SUPERIOR - INTERRUPTOR DO RADIADOR -FORD-COURIER -KA-FIESTA-ESCORT  5 VIAS - 4 FIOS - CABO 1,00MM</t>
  </si>
  <si>
    <t>CHICOTE REPARO 5 VIAS - CHICOTE PORTA RELE</t>
  </si>
  <si>
    <t>CHICOTE REPARO FLANGE BOMBA DE COMBUSTIVEL - TAMPA BOMBA- GM - CORSA - ASTRA - ZAFIRA - 5 VIAS - FEMEA-2.MM - QTDE 87</t>
  </si>
  <si>
    <t>CHICOTE PORTA RELE 05 VIAS - CABO 1,00MM</t>
  </si>
  <si>
    <t>CHICOTE REPARO ALTERNADOR MERCEDES BENZ 1938- CAMINHOES - 80 AMPERES - 24 VOLTS 5 VIAS</t>
  </si>
  <si>
    <t>CHICOTE REPARO DIVERSOS - CHICOTE CAMINHOES LANTERNA GUERRA - RONDON- 5 VIAS - FEMEA - CABO 0,75MM</t>
  </si>
  <si>
    <t>CHICOTE MEDIDOR DE FLUXO AR-CONDICIONADO CONEXAO-MEDIDOR DE MASSA DE AR -CONEXAO COLETOR ADMISSAO INTEGRADO - LANTERNA TRASEIRA - FAROL - FAROL VOLVO FM - VOLSWAGEN - GOL GTI-POINTER APÓS 85 -FIAT-UNO 1.6MPI-TEMPRA- TIPO 93 ATE 95 -FORD - ESCORT XR3 - KA - GM - VECTRA-OMEGA-MONZA  - VOLVO FM - 5 VIAS - CABO 1,00MM</t>
  </si>
  <si>
    <t>CHICOTE BASE RELE  COM ABA DE FIXAÇÃO - 5 VIAS - CABO 1,00MM</t>
  </si>
  <si>
    <t>CHICOTE REPARO 5 VIAS - CHICOTE BULLDOG - PORTA MACHO MONTADO COM 15 CM</t>
  </si>
  <si>
    <t>CHICOTE BOMBA DE COMBUSTIVEL  SUPERIOR RENAULT-PEUGEOT - 6 VIAS - FEMEA - CABO 1,00MM</t>
  </si>
  <si>
    <t>CHICOTE PISCA DIANTEIRO - SCANIA - 6 VIAS - FEMEA</t>
  </si>
  <si>
    <t>CHICOTE REPARO - GM -6 VIAS- FEMEA - CABO 1,00MM</t>
  </si>
  <si>
    <t>CHICOTE BORBOLETA ELÉTRONICA- MOTOR TRAVA ELETRICA TRASEIRA - VOLSWAGEN - GOL  GIII- IV -FOX-POLO-GOLF-PARATI-UP - MOTOR TRAVA ELETRICA TRASEIRA UP - 6 VIAS - CABO 1,00MM</t>
  </si>
  <si>
    <t>CHICOTE SENSOR BORBOLETA-CAIXA DA DIREÇAO ELETRICA - PEDAL DO ACELERADOR ELETRONICO - FAROL - BOTAO VIDRO ELETRICO - FLANGE - PEUGEOT- FIAT-PALIO-SIENA 16V- CITROEN -C3 - RENAULT - DUSTER - 6 VIAS - CABO 1,00MM</t>
  </si>
  <si>
    <t>CHICOTE REPARO GM - 6VIAS - MACHO - CABO 1,00MM</t>
  </si>
  <si>
    <t>SOQUETE PISCA GOL,PARATI,SAVEIRO, G3</t>
  </si>
  <si>
    <t>SOQUETE PISCA ASTRA,CELTA</t>
  </si>
  <si>
    <t xml:space="preserve">SOQUETE PISCA RANGER 03 TRASEIRA E POLO CLASSIC 96 A98 </t>
  </si>
  <si>
    <t>INTERRUPTOR PORTA ASTRA 96, OMEGA 98</t>
  </si>
  <si>
    <t>INTERRUPTOR PORTA CORSA</t>
  </si>
  <si>
    <t>INTERRUPTOR PORTA SANTANA, VERSALLES, ESCORT, VERONA</t>
  </si>
  <si>
    <t>INTERRUPTOR PORTA VW MODERNO</t>
  </si>
  <si>
    <t>INTERRUPTOR PORTA VW SEDAN C,  GUARDA PO</t>
  </si>
  <si>
    <t>INTERRUPTOR PORTA UNIVERSAL REGULÁVEL C,  GUARDA PÓ</t>
  </si>
  <si>
    <t>INTERRUPTOR PORTA UNIVERSAL AUTO AJUSTAVEL</t>
  </si>
  <si>
    <t>ABRAÇADEIRA NYLON 10 CM. BRANCA</t>
  </si>
  <si>
    <t>ABRAÇADEIRA NYLON 10 CM. PRETA</t>
  </si>
  <si>
    <t>ABRAÇADEIRA NYLON 15 CM. BRANCA</t>
  </si>
  <si>
    <t>ABRAÇADEIRA NYLON 15 CM. PRETA</t>
  </si>
  <si>
    <t>ABRAÇADEIRA NYLON 20 CM. BRANCA</t>
  </si>
  <si>
    <t>ABRAÇADEIRA NYLON 20 CM. PRETA</t>
  </si>
  <si>
    <t>ABRAÇADEIRA NYLON LARG 4,7 MM COMP 23 CM. BRANCA</t>
  </si>
  <si>
    <t>ABRAÇADEIRA NYLON LARG 4,7 MM COMP 23 CM. PRETA</t>
  </si>
  <si>
    <t>ABRAÇADEIRA NYLON 28 CM. BRANCA</t>
  </si>
  <si>
    <t>ABRAÇADEIRA NYLON 28 CM. PRETA</t>
  </si>
  <si>
    <t>ABRAÇADEIRA NYLON 39 CM. BRANCA</t>
  </si>
  <si>
    <t>ABRAÇADEIRA NYLON 39 CM. PRETA</t>
  </si>
  <si>
    <t>GARRA GRANDE DE BATERIA C,  ESPAGUETE ATÉ 100 AH</t>
  </si>
  <si>
    <t>GARRA MEDIA DE BATERIA C,  ESPAGUETE ATÉ 50 AH</t>
  </si>
  <si>
    <t>GARRA PEQUENA DE BATERIA C,  ESPAGUETE ATÉ 30 AH</t>
  </si>
  <si>
    <t>SOQUETE PAINEL SANTANA, PARATI, SAVEIRO, GOL, GM , MB, VOLVO</t>
  </si>
  <si>
    <t>SOQUETE PAINEL INST. VDO BRASILIA, VARIANT</t>
  </si>
  <si>
    <t>SOQUETE PAINEL OPALA, MONZA, CHEVETTE, FIAT</t>
  </si>
  <si>
    <t>SOQUETE PAINEL OPALA, MONZA, KADETT, VOLVO, ONIBUS, CAMINHAO, MERCEDES</t>
  </si>
  <si>
    <t>SOQUETE PAINEL PASSAT, SCANIA</t>
  </si>
  <si>
    <t>SOQUETE PAINEL LONGO VW</t>
  </si>
  <si>
    <t>SOQUETE PAINEL CURTO VW</t>
  </si>
  <si>
    <t>SOQUETE PAINEL VW, SCANIA, GM, CHEVETTE</t>
  </si>
  <si>
    <t>SOQUETE PAINEL SANTANA</t>
  </si>
  <si>
    <t>SOQUETE PAINEL FORD CARGO</t>
  </si>
  <si>
    <t>SOQUETE PAINEL LAMINA LATA VW, SCANIA</t>
  </si>
  <si>
    <t>SOQUETE PAINEL C,  LAMINA LATÃO MB, FNM</t>
  </si>
  <si>
    <t>LANTERNA DE TETO OPALA, MONZA, KADETT</t>
  </si>
  <si>
    <t>LANTERNA CORTESIA PORTA LD MONZA, KADETT, OPALA</t>
  </si>
  <si>
    <t>LANTERNA CORTESIA PORTA LE MONZA, KADETT, OPALA</t>
  </si>
  <si>
    <t>INTERRUPTOR PORTA SEDAN 1300, 1500, 1600, BRASILIA, VARIANT</t>
  </si>
  <si>
    <t>INTERRUPTOR PORTA E CAPÔ TRASEIRO LONGO MONZA</t>
  </si>
  <si>
    <t>INTERRUPTOR PORTA UNIVERSAL REGULAVEL</t>
  </si>
  <si>
    <t>INTERRUPTOR PORTA PASSAT, GOL</t>
  </si>
  <si>
    <t>INTERRUPTOR PORTA CORCEL II, BELINA, DEL REY, PAMPA</t>
  </si>
  <si>
    <t>INTERRUPTOR PORTA UNO, PREMIO, ELBA, FIORINO</t>
  </si>
  <si>
    <t>CAME RETORNO CHAVE SETA GOL, PARATI 85, 94, SAVEIRO, SANTANA 85</t>
  </si>
  <si>
    <t>LANTERNA DE TETO COM CHAVE MOLDURA PRETA UNO, PREMIO, FIORINO</t>
  </si>
  <si>
    <t>CAME RETORNO CHAVE SETA KOMBI 82, 98, CAMINHÃO VW</t>
  </si>
  <si>
    <t>SOQUETE PISCA DIANTEIRO CIBIE BX, GOL, PARATI, SAVEIRO, SANTANA, QUANTUM, VERSAILLES, VERONA</t>
  </si>
  <si>
    <t>CAME RETORNO CHAVE SETA ESCORT, VERONA, VERSALLES, F1000, F4000</t>
  </si>
  <si>
    <t>SOQUETE GLOBO OTICO ARTEB APOLO, VERONA, SCORT HOBBY</t>
  </si>
  <si>
    <t>SOQUETE GLOBO OTICO CIBIE SCORT, VERONA, F1000, HOBBY, KADETT, IPANEMA, APOLO</t>
  </si>
  <si>
    <t>LANTERNA DE TETO CORCEL II</t>
  </si>
  <si>
    <t>CAME RETORNO CHAVE SETA SEDAN 1300, 80</t>
  </si>
  <si>
    <t>CAME RETORNO CHAVE SETA OPALA, CARAVAN 81, 88</t>
  </si>
  <si>
    <t>CAME RETORNO CHAVE SETA MONZA, KADETT, CORSA, VECTRA, ASTRA</t>
  </si>
  <si>
    <t>CAME RETORNO CHAVE SETA GOL, PARATI, SAVEIRO ATÉ 85</t>
  </si>
  <si>
    <t>SOQUETE PISCA DIANTEIRO SEDAN 1300, 1500,1600</t>
  </si>
  <si>
    <t>SOQUETE LANTERNA TRASEIRA SEDAN 1300 FUSQUINHA</t>
  </si>
  <si>
    <t>CAME RETORNO CHAVE SETA GOL, PARATI 95</t>
  </si>
  <si>
    <t>SOQUETE PISCA DIANTEIRO CORSA, PICK-UP E PERUA</t>
  </si>
  <si>
    <t>INTERRUPTOR PORTA APOLO, LOGOS, POINTER, VERONA, ESCORT</t>
  </si>
  <si>
    <t>CAME RETORNO CHAVE SETA PALIO</t>
  </si>
  <si>
    <t>INTERRUPTOR PORTA FACE RETANGULAR PALIO</t>
  </si>
  <si>
    <t>INTERRUPTOR PORTA F1000, F4000</t>
  </si>
  <si>
    <t>LUVA PARA TERMINAL MACHO 6,3 MM</t>
  </si>
  <si>
    <t>LUVA PARA TERMINAL FEMEA 6,3 MM</t>
  </si>
  <si>
    <t>LUVA BOCÃO TERMINAL FEMEA 6,3 MM</t>
  </si>
  <si>
    <t>LUVA PARA TERMINAL COM TRAVA ESPADÃO 6,3 MM</t>
  </si>
  <si>
    <t>CACHIMBO GARRAFINHA PEQUENO MB, SCANIA, VOLVO</t>
  </si>
  <si>
    <t>CACHIMBO GARRAFINHA GRANDE MB, SCANIA, VOLVO</t>
  </si>
  <si>
    <t>CONECTOR UNIVERSAL 05 VIAS TERM. FEMEA 6,3 MM</t>
  </si>
  <si>
    <t>LUVA E TERMINAL MACHO 6,3 MM</t>
  </si>
  <si>
    <t>LUVA E TERMINAL FEMEA 6,3 MM</t>
  </si>
  <si>
    <t>LUVA E TERMINAL CURTO MACHO 6,3 MM</t>
  </si>
  <si>
    <t>LUVA E TERMINAL BOCÃO FEMEA 6,3 MM</t>
  </si>
  <si>
    <t>LUVA E TERMINAL FEMEA 2,8 MM</t>
  </si>
  <si>
    <t>LUVA E TERMINAL ESPADÃO 6,3 MM</t>
  </si>
  <si>
    <t>KIT CONECTOR E TERMINAL 02 VIAS T - 2,8 MM</t>
  </si>
  <si>
    <t>KIT CONECTOR E TERMINAL 02 VIAS PARALELO 6,3 MM</t>
  </si>
  <si>
    <t>KIT CONECTOR E TERMINAL 02 VIAS T - 6,3 MM</t>
  </si>
  <si>
    <t>KIT CONECTOR E TERMINAL 03 VIAS 6,3 MM</t>
  </si>
  <si>
    <t>KIT CONECTOR E TERMINAL 04 VIAS 6,3 MM</t>
  </si>
  <si>
    <t>KIT CONECTOR 05 VIAS FEMEA 6,3 MM</t>
  </si>
  <si>
    <t>KIT CONECTOR E TERMINAL 06 VIAS 6,3 MM</t>
  </si>
  <si>
    <t>KIT CONECTOR E TERMINAL HYLOC 06 VIAS</t>
  </si>
  <si>
    <t>KIT CONECTOR E TERMINAL 08 VIAS 6,3 MM</t>
  </si>
  <si>
    <t>KIT CONECTOR E TERMINAL HYLOK 09 VIAS</t>
  </si>
  <si>
    <t>ABRAÇADEIRA NYLON LARG 7,4 COMP 23CM. BRANCA</t>
  </si>
  <si>
    <t>ABRAÇADEIRA NYLON LARG 7,4 COMP 23CM. PRETA</t>
  </si>
  <si>
    <t>ABRAÇADEIRA NYLON 40CM. BRANCA</t>
  </si>
  <si>
    <t>ABRAÇADEIRA NYLON 40CM. PRETA</t>
  </si>
  <si>
    <t>LANTERNA LEITURA MOLDURA PRETA MONZA, OPALA, KADETT</t>
  </si>
  <si>
    <t>LANTERNA DE TETO KA, ESCORT, FIESTA</t>
  </si>
  <si>
    <t>LANTERNA DE TETO FIESTA, ECOSPORT</t>
  </si>
  <si>
    <t>CIRCUITO IMPRESSO LANTERNA TRASEIRA LD UNO</t>
  </si>
  <si>
    <t>CIRCUITO IMPRESSO LANTERNA TRASEIRA LE UNO</t>
  </si>
  <si>
    <t>CIRCUITO IMPRESSO LANTERNA TRASEIRA LD GOL 87A93</t>
  </si>
  <si>
    <t>CIRCUITO IMPRESSO LANTERNA TRASEIRA LE GOL 87A93</t>
  </si>
  <si>
    <t>CIRCUITO IMPRESSO LANTERNA TRASEIRA LE, LD GOL LUZ RÉ</t>
  </si>
  <si>
    <t>CIRCUITO IMPRESSO LANTERNA TRASEIRA LE, LD CHEVETTE &gt; 83</t>
  </si>
  <si>
    <t>LANTERNA LEITURA MOLDURA CINZA OPALA, MONZA, KADETT</t>
  </si>
  <si>
    <t>CIRCUITO IMPRESSO LANTERNA TRASEIRA LD, LE GOL 87 A 96 PISCA, LANTERNA, FREIO</t>
  </si>
  <si>
    <t>CIRCUITO IMPRESSO LANTERNA TRASEIRA LD, LE GOL BOLINHA</t>
  </si>
  <si>
    <t>CIRCUITO IMPRESSO LANTERNA TRASEIRA LD GOL G3</t>
  </si>
  <si>
    <t>CIRCUITO IMPRESSO LANTERNA TRASEIRA LE GOL G3</t>
  </si>
  <si>
    <t>CIRCUITO IMPRESSO LANTERNA TRASEIRA LD PALIO ATÉ 2000 G1</t>
  </si>
  <si>
    <t>CIRCUITO IMPRESSO LANTERNA TRASEIRA LE PALIO ATÉ 2000 G1</t>
  </si>
  <si>
    <t>CIRCUITO IMPRESSO LANTERNA TRASEIRA LD, LE ESCORT 87, 92</t>
  </si>
  <si>
    <t>CIRCUITO IMPRESSO LANTERNA TRASEIRA LD CORSA 2 PORTAS 99</t>
  </si>
  <si>
    <t>CIRCUITO IMPRESSO LANTERNA TRASEIRA LE CORSA 2 PORTAS 99</t>
  </si>
  <si>
    <t>SOQUETE PISCA CORSA, MONTANA, MERIVA</t>
  </si>
  <si>
    <t>SOQUETE PISCA DIANTEIRO POLO</t>
  </si>
  <si>
    <t>SOQUETE PISCA BRANCO GOL, PARATI, SAVEIRO G3</t>
  </si>
  <si>
    <t>SOQUETE PISCA PRETO GOL, PARATI, SAVEIRO G4</t>
  </si>
  <si>
    <t>SOQUETE PISCA KA</t>
  </si>
  <si>
    <t>LANTERNA DE TETO C, CHAVE MOLDURA CINZA UNO FIRE, FIORINO</t>
  </si>
  <si>
    <t>CIRCUITO IMPRESSO LANTERNA TRASEIRA LE PALIO G2</t>
  </si>
  <si>
    <t>CIRCUITO IMPRESSO LANTERNA TRASEIRA LD PALIO G2</t>
  </si>
  <si>
    <t>CIRCUITO IMPRESSO LANTERNA TRASEIRA LE PALIO G3</t>
  </si>
  <si>
    <t>CIRCUITO IMPRESSO LANTERNA TRASEIRA LD PALIO G3</t>
  </si>
  <si>
    <t>LANTERNA DE TETO KOMBI, GOL, SAVEIRO, PARATI</t>
  </si>
  <si>
    <t>CAME RETORNO CHAVE SETA UNO FIRE</t>
  </si>
  <si>
    <t>CIRCUITO IMPRESSO LANTERNA TRASEIRA LD FIESTA SEDAN 2002&gt;</t>
  </si>
  <si>
    <t>CIRCUITO IMPRESSO LANTERNA TRASEIRA LE FIESTA SEDAN 2002&gt;</t>
  </si>
  <si>
    <t>SOQUETE LUZ DE POSIÇÃO E FREIO RANGER 05</t>
  </si>
  <si>
    <t>SOQUETE LUZ DE RÉ RANGER 05</t>
  </si>
  <si>
    <t>SOQUETE PISCA CLIO</t>
  </si>
  <si>
    <t>LANT. PLACA FORD F1000 1993/1998 / RANGER 1998 &gt; 2009</t>
  </si>
  <si>
    <t>LANTERNA DE TETO GOL, SAVEIRO, PARATI</t>
  </si>
  <si>
    <t>LANTERNA DE TETO SANTANA, QUANTUM, CAMINHÃO VW</t>
  </si>
  <si>
    <t>LANTERNA DE TETO C,  DIR.FOCO SANTANA, QUANTUM, CAMINHAO, VW , QUANTUM, CAMINHAO VW</t>
  </si>
  <si>
    <t>LANTERNA DE TETO CORSA, VECTRA, ASTRA</t>
  </si>
  <si>
    <t>LANTERNA LATERAL POLO, GOLF, BORA</t>
  </si>
  <si>
    <t>PISCA LATERAL AMBAR KA, FIESTA</t>
  </si>
  <si>
    <t>PISCA LATERAL CRISTAL KA, FIESTA</t>
  </si>
  <si>
    <t xml:space="preserve">LANT. PLACA DOBLO 2002&gt; FIORINO 2014&gt; </t>
  </si>
  <si>
    <t xml:space="preserve">LANT. PLACA DOBLO 2002&gt; FIORINO 2014&gt; C/SOQUETE </t>
  </si>
  <si>
    <t>LANTERNA PLACA COM SOQUETE PALIO, SIENA, WEEKEND G2</t>
  </si>
  <si>
    <t>LANTERNA PLACA SILVERADO</t>
  </si>
  <si>
    <t>LANTERNA PLACA SEM SOQUETE DUCATO</t>
  </si>
  <si>
    <t>LANTERNA DE PLACA COM SOQUETE PEUGEOT, CITROEN</t>
  </si>
  <si>
    <t>LANTERNA DE PLACA COM SOQUETE LD COROLLA, FIELDER</t>
  </si>
  <si>
    <t>LANTERNA DE PLACA COM SOQUETE LE COROLLA, FIELDER</t>
  </si>
  <si>
    <t>LANTERNA PLACA SEM SOQUETE LD - S10</t>
  </si>
  <si>
    <t>LANTERNA PLACA SEM SOQUETE LE- S10</t>
  </si>
  <si>
    <t>LANTERNA PLACA OPALA, CARAVAN, DIPLOMATA, COMODORO</t>
  </si>
  <si>
    <t>LANTERNA PLACA GM, D20, A20, C20</t>
  </si>
  <si>
    <t>LANTERNA DE PLACA COM SOQUETE CLIO</t>
  </si>
  <si>
    <t>LANTERNA LATERAL AMBAR DUCATO</t>
  </si>
  <si>
    <t>LANTERNA LATERAL CRISTAL DUCATO</t>
  </si>
  <si>
    <t>LANTERNA LATERAL AMBAR ASTRA, ZAFIRA</t>
  </si>
  <si>
    <t>LANTERNA LATERAL CRISTAL ASTRA, ZAFIRA</t>
  </si>
  <si>
    <t>LANTERNA LATERAL FUME ASTRA, ZAFIRA</t>
  </si>
  <si>
    <t>LANTERNA LATERAL AMBAR UNO, PREMIO, ELBA</t>
  </si>
  <si>
    <t>LANTERNA LATERAL CRISTAL UNO, PREMIO, ELBA</t>
  </si>
  <si>
    <t>LANTERNA LATERAL AMBAR POLO, SAVEIRO, CORDOBA, INCA, IBIZA, CAM 2000</t>
  </si>
  <si>
    <t>LANTERNA LATERAL CRISTAL POLO, SAVEIRO, CORDOBA, INCA, IBIZA, CAM 2000</t>
  </si>
  <si>
    <t>LANTERNA LATERAL FUMÊ POLO, SAVEIRO, CORDOBA, INCA, IBIZA, CAM 2000</t>
  </si>
  <si>
    <t>LANTERNA LATERAL AMBAR RENAULT</t>
  </si>
  <si>
    <t>LANTERNA LATERAL CRISTAL RENAULT</t>
  </si>
  <si>
    <t>LANTERNA LATERAL AMBAR PEUGEOT 206, 307, CITROEN</t>
  </si>
  <si>
    <t>LANTERNA LATERAL CRISTAL PEUGEOT 206, 307, CITROEN</t>
  </si>
  <si>
    <t>LANTERNA LATERAL LD,LE COROLLA, FIELDER</t>
  </si>
  <si>
    <t>LANTERNA PLACA COM SOQUETE ECOSPORT</t>
  </si>
  <si>
    <t>LANTERNA PLACA SEM SOQUETE FORD COURIER, RANGER 94, 97</t>
  </si>
  <si>
    <t>LANTERNA PLACA SEM SOQUETE LD - S10 &gt;2001</t>
  </si>
  <si>
    <t xml:space="preserve">LANT. PLACA S10 2001 &gt; 2011 LD C/ SOQUETE </t>
  </si>
  <si>
    <t>LANTERNA PLACA SEM SOQUETE LE - S10 &gt;2001</t>
  </si>
  <si>
    <t xml:space="preserve">LANT. PLACA S10 2001 &gt; 2011 LE C/ SOQUETE </t>
  </si>
  <si>
    <t>LANTERNA PLACA FIAT STILLO</t>
  </si>
  <si>
    <t>LANTERNA DE PLACA MB 180, SPRINTER</t>
  </si>
  <si>
    <t>BICO EJETOR AGUA FIESTA &gt;2003, ECOSPORT</t>
  </si>
  <si>
    <t>BICO EJETOR AGUA FIESTA ATÉ 2002, COURIER</t>
  </si>
  <si>
    <t>BICO EJETOR AGUA GOL, PARATI, VOYAGE, 1987, 2001</t>
  </si>
  <si>
    <t>BICO EJETOR AGUA VW SEDAN, BRASILIA, VARIANT, TL, MERCEDES</t>
  </si>
  <si>
    <t>BICO EJETOR AGUA GOL, VOYAGE ATE 1986, PARATI, SAVEIRO ATÉ 86, PASSAT</t>
  </si>
  <si>
    <t>BICO EJETOR AGUA KOMBI, GOL, PARATI, QUANTUM</t>
  </si>
  <si>
    <t>BICO EJETOR AGUA MAREA, BRAVA</t>
  </si>
  <si>
    <t>BICO EJETOR AGUA 1 SAIDA MB 608, 1113 ATÉ 2213 CABINE BAIXA</t>
  </si>
  <si>
    <t>BICO EJETOR AGUA 2 SAIDAS MB 1113</t>
  </si>
  <si>
    <t xml:space="preserve">CHICOTE REPARO 7 VIAS - CHICOTE LANTERNA TRASEIRA -  </t>
  </si>
  <si>
    <t>GARRA DE BATERIA C,  ESPAGUETE ATÉ 200 AH</t>
  </si>
  <si>
    <t>SOQUETE CLIO 1 ª GERAÇÃO</t>
  </si>
  <si>
    <t>SOQUETE VW GOL G3</t>
  </si>
  <si>
    <t>SOQUETE LANTERNA FAROL CAMINHÃO MB</t>
  </si>
  <si>
    <t>CIRCUITO LANTERNA TRASEIRA LD CORSA HATCH</t>
  </si>
  <si>
    <t>CIRCUITO LANTERNA TRASEIRA LE CORSA HATCH</t>
  </si>
  <si>
    <t>CIRCUITO IMPRESSO LANTERNA TRASEIRA LD, LE CLIO 96 A 2002</t>
  </si>
  <si>
    <t>CIRCUITO IMPRESSO LANTERNA TRASEIRA LE MERIVA</t>
  </si>
  <si>
    <t>CIRCUITO IMPRESSO LANTERNA TRASEIRA LD MERIVA</t>
  </si>
  <si>
    <t>CIRCUITO IMPRESSO LANTERNA TRASEIRA LE FOX 2004 A 2009</t>
  </si>
  <si>
    <t>CIRCUITO IMPRESSO LANTERNA TRASEIRA LD FOX 2004 A 2009</t>
  </si>
  <si>
    <t>LANTERNA DE TETO CABINE MB 1313, 1513, 1519, 2013 CARA PRETA C,  INTERRUPTOR</t>
  </si>
  <si>
    <t>CAME VOLANTE PALIO FIRE 2002, DOBLO</t>
  </si>
  <si>
    <t>SOQUETE LANTERNA LATERAL POLO, GOLF, CAMINHAO VW</t>
  </si>
  <si>
    <t>BICO EJETOR AGUA GOL G4</t>
  </si>
  <si>
    <t>BICO EJETOR AGUA CAMINHAO VW 1994, 2000</t>
  </si>
  <si>
    <t>BICO EJETOR AGUA CAMINHAO VW &gt;2001</t>
  </si>
  <si>
    <t>BICO EJETOR AGUA CORSA, CELTA TRASEIRO</t>
  </si>
  <si>
    <t>BICO EJETOR AGUA PEUGEOT, CITROEN</t>
  </si>
  <si>
    <t>BICO EJETOR AGUA COROLLA C,  GUARNIÇAO</t>
  </si>
  <si>
    <t>BICO EJETOR AGUA GOL G3 TRASEIRO</t>
  </si>
  <si>
    <t>BICO EJETOR AGUA MERCEDES C,  GUARNIÇÃO</t>
  </si>
  <si>
    <t>SOQUETE PISCA CELTA</t>
  </si>
  <si>
    <t>SOQUETE PISCAL FOX, GOL G4</t>
  </si>
  <si>
    <t>SOQUETE PISCA PALIO FIRE</t>
  </si>
  <si>
    <t>CAME RETORNO CHAVE SETA FOX, POLO &gt; 2003</t>
  </si>
  <si>
    <t>CAME RETORNO CHAVE SETA SETA GOL, PARATI, SAVEIRO, SANTANA &gt;2012</t>
  </si>
  <si>
    <t>CAME RETORNO CHAVE SETA SETA GOL GV, SAVEIRO, VOYAGE</t>
  </si>
  <si>
    <t>CIRCUITO IMPRESSO LANTERNA TRASEIRA LD AGILE</t>
  </si>
  <si>
    <t>CIRCUITO IMPRESSO LANTERNA TRASEIRA LE AGILE</t>
  </si>
  <si>
    <t>CIRCUITO IMPRESSO LANTERNA TRASEIRA LD VECTRA</t>
  </si>
  <si>
    <t>CIRCUITO IMPRESSO LANTERNA TRASEIRA LE VECTRA</t>
  </si>
  <si>
    <t>CIRCUITO IMPRESSO LANTERNA TRASEIRA LD PUNTO</t>
  </si>
  <si>
    <t>CIRCUITO IMPRESSO LANTERNA TRASEIRA LE PUNTO</t>
  </si>
  <si>
    <t>CIRCUITO IMPRESSO LANTERNA TRASEIRA LD NOVO PALIO</t>
  </si>
  <si>
    <t>CIRCUITO IMPRESSO LANTERNA TRASEIRA LE NOVO PALIO</t>
  </si>
  <si>
    <t>CIRCUITO IMPRESSO LANTERNA TRASEIRA LD DOBLO E NOVA FIORINO</t>
  </si>
  <si>
    <t>CIRCUITO IMPRESSO LANTERNA TRASEIRA LE DOBLO E NOVA FIORINO</t>
  </si>
  <si>
    <t>CIRCUITO IMPRESSO LANTERNA TRASEIRA LD FOX 09 A 14</t>
  </si>
  <si>
    <t>CIRCUITO IMPRESSO LANTERNA TRASEIRA LE FOX 09 A 14</t>
  </si>
  <si>
    <t>CIRCUITO IMPRESSO LANTERNA TRASEIRA LD KA 08 A 12</t>
  </si>
  <si>
    <t>CIRCUITO IMPRESSO LANTERNA TRASEIRA LE KA 08 A 12</t>
  </si>
  <si>
    <t>CIRCUITO IMPRESSO LANTERNA TRASEIRA LD, LE SANDERO 2012, 2014</t>
  </si>
  <si>
    <t>SOQUETE PISCA FOX 04 A 09</t>
  </si>
  <si>
    <t>SOQUETE PISCA VECTRA 06 A 11</t>
  </si>
  <si>
    <t xml:space="preserve">SOQUETE PISCA GOL GV </t>
  </si>
  <si>
    <t>CIRCUITO IMPRESSO LANTERNA TRASEIRA LD ONIX</t>
  </si>
  <si>
    <t>CIRCUITO IMPRESSO LANTERNA TRASEIRA LE ONIX</t>
  </si>
  <si>
    <t>CIRCUITO IMPRESSO LANTERNA TRASEIRA LD PRISMA</t>
  </si>
  <si>
    <t>CIRCUITO IMPRESSO LANTERNA TRASEIRA LE PRISMA</t>
  </si>
  <si>
    <t>CIRCUITO IMPRESSO LANTERNA TRASEIRA LD UNO VIVACE 2014</t>
  </si>
  <si>
    <t>CIRCUITO IMPRESSO LANTERNA TRASEIRA LE UNO VIVACE 2014</t>
  </si>
  <si>
    <t>CIRCUITO IMPRESSO LANTERNA TRASEIRA LD NOVO FOX</t>
  </si>
  <si>
    <t>CIRCUITO IMPRESSO LANTERNA TRASEIRA LE NOVO FOX</t>
  </si>
  <si>
    <t>SOQUETE PISCA AGILE 2010 A 2014 E NOVA MONTANA 2011 A 2017</t>
  </si>
  <si>
    <t xml:space="preserve">SOQUETE PISCA SAVEIRO GV </t>
  </si>
  <si>
    <t>SOQUETE PISCA GOL</t>
  </si>
  <si>
    <t>SOQUETE LUZ BAIXA FAROL AGILE</t>
  </si>
  <si>
    <t>SOQUETE FAROL LÂMPADA HI F250 1999&gt; / F4000 1999&gt; / CAMINHÕES VW</t>
  </si>
  <si>
    <t>LANTERNA TETO CENTRAL HILUX 1993 &gt; 2005</t>
  </si>
  <si>
    <t>LANTERNA  TETO CENTRAL HILUX 2006 &gt; 2011 / COROLLA e FILDER 1999 &gt; 2007</t>
  </si>
  <si>
    <t>LANTERNA TETO FIESTA 2002 &gt; 2007 / ECOSPORT 2005 &gt; 2007 / COURIER 2001 &gt; 2009</t>
  </si>
  <si>
    <t>LANTERNA TETO FRESADA FIESTA 2007 &gt; 2013 / COURIER 2010 &gt; 2013</t>
  </si>
  <si>
    <t>LANTERNA TETO DUCATO 1998&gt;2016 / PUNTO 2008&gt;16 / LINEA 2009&gt;2016 / IDEA 2006&gt;2016 / GRAND SIENA 2012</t>
  </si>
  <si>
    <t>LANTERNA TETO PRISMA /ONIX 2013&gt; / SONIC 2012 &gt; 2014 / SPIN 2013 &gt; 2017 / COBALT 2012 &gt; 2017</t>
  </si>
  <si>
    <t>LANTERNA TETO GOL / VOYAGE / SAVEIRO / FOX 2003 &gt; 2014 / UP 2015 &gt;</t>
  </si>
  <si>
    <t>LANTERNA TETO FIESTA 1996 &gt; 2006 / COURIER 1997 &gt; 2001</t>
  </si>
  <si>
    <t>LANTERNA TETO COM 1 BOTÃO CLIO / LOGAN / SANDERO / MARCH / VERSA / LIVINIA</t>
  </si>
  <si>
    <t>LANTERNA TETO COM 2 BOTÕES CLIO / LOGAN / SANDERO / MARCH / VERSA / LIVINIA</t>
  </si>
  <si>
    <t>LANTERNA TETO ASTRA 1999 &gt; 2011 / CLASSIC 2004&gt;2010 / CORSA 2002&gt;2012 / MERIVA 2002&gt;2012 / MONTANA 2004 &gt; 2010 / OMEGA 1992 &gt; 2002 / VECTRA 1994 &gt; 2008 / ZAFIRA 2001 &gt; 2012</t>
  </si>
  <si>
    <t>LANTERNA TETO KA 2015 &gt; / ECOSPORT 2013 &gt; 2017 / FOCUS 2008 &gt; 2013</t>
  </si>
  <si>
    <t>LANTERNA TETO S10 1996 &gt; 2011</t>
  </si>
  <si>
    <t xml:space="preserve">LANT. PLACA NOVO KA 2015&gt; ECOSPORT 2012&gt; NEW FIESTA 2012&gt; </t>
  </si>
  <si>
    <t xml:space="preserve">LANT. PLACA HB20 2016 &gt; 2019 LE </t>
  </si>
  <si>
    <t xml:space="preserve">LANT. PLACA RENAULT CLIO 2000 &gt; 2016 / LOGAN 2011 &gt; 2017 / SANDERO 2011 &gt; 2017 </t>
  </si>
  <si>
    <t xml:space="preserve">LANT. PLACA TOYOTA HILUX 2005 &gt; 2014 </t>
  </si>
  <si>
    <t xml:space="preserve">LANT. PLACA TOYOTA HILUX 2005 &gt; 2014 C/SOQUETE </t>
  </si>
  <si>
    <t xml:space="preserve">LANT. PLACA AMAROK 2010&gt; / GOLF 2013 &gt; 2017 / FUSCA 2012 &gt; 2016 / PASSAT 2011 &gt; 2015 / POLO 2018 &gt; 2022 / VIRTUS 2018 &gt; 2022 </t>
  </si>
  <si>
    <t xml:space="preserve">LANT. PLACA HONDA FIT 2004 &gt; 14 / CRV 2012 &gt; 2016 </t>
  </si>
  <si>
    <t xml:space="preserve">LANT. PLACA HONDA CIVIC 2001 &gt; 2012 / CITY 2009 &gt; 2014 </t>
  </si>
  <si>
    <t xml:space="preserve">LANT. PLACA S10 2012&gt; C/SOQUETE </t>
  </si>
  <si>
    <t>CHICOTE BAIONETA / BUZINA/INTERRUPTORES/CEBOLINHA/LANTERNA TRASEIRA 124/1025/1047/1048/1053/1054/1245/1246-LIMPADOR PA CARREGADEIRA - IVECO - MERCEDES BENZ - SCANIA - VOLSWAGEN - VOLVO L90F - 7 VIAS - CABO 1,00MM</t>
  </si>
  <si>
    <t>CHICOTE BAIONETA / BUZINA/LANTERNA/INTERRUPTORES/CEBOLINHA/FREIOS/COMPRESSOR/FILTROS/LIGAÇAO DO MOTOR/LANTERNA TRASEIRA - IVECO - CAMINHOES E ONIBUS - MERCEDES BENZ - CAMINHOES E ONIBUS - SCANIA -124 LANTERNA - VOLKSVAGEN- CAMINHAO E ONIBUS - VOLVO -CAMINHA E ONIBUS - 7 VIAS -CABO 1,00MM</t>
  </si>
  <si>
    <t>CHICOTE  TACOGRAFO - FEMEA - 8 VIAS - CABO 1,00MM</t>
  </si>
  <si>
    <t>CHICOTE CONECTOR  TACOGRAFO- FORD-CARGO MEDIO-PESADO-ELETRO 2005 ATE 2011 - NR ORIGINAL 5C4514K141AB -8 VIAS FEMEA - CABO 1,00MM</t>
  </si>
  <si>
    <t>CILINDRO DE IGNIÇÃO COM DUAS CHAVES UNO, PRÊMIO, ELBA, FIORINO ATÉ 90</t>
  </si>
  <si>
    <t>CILINDRO DE IGNIÇÃO  UNO PREMIO ELBA FIORINO DUCATO</t>
  </si>
  <si>
    <t>CILINDRO DE IGNIÇÃO FIAT PALIO WEEKEND SIENA STRADA</t>
  </si>
  <si>
    <t xml:space="preserve">CILINDRO DE IGNIÇÃO FIAT PALIO WEENKEND  SIENA  STRADA </t>
  </si>
  <si>
    <t xml:space="preserve">CILINDRO DE IGNIÇÃO FIAT DUCATO PEUGEOT BOXER CITROEN JUMPER </t>
  </si>
  <si>
    <t>CILINDRO DE IGNIÇÃO MONZA, KADETT, IPANEMA APÓS 89</t>
  </si>
  <si>
    <t>CILINDRO DE IGNIÇÃO VERSAILLES ROYALE</t>
  </si>
  <si>
    <t>CILINDRO DE IGNIÇÃO ESCORT VERONA 93/06</t>
  </si>
  <si>
    <t>CILINDRO DE IGNIÇÃO ESCORT KA FIESTA COURIER</t>
  </si>
  <si>
    <t>CILINDRO DE IGNIÇÃO  PICK UP  F-1000 CAMINHOES</t>
  </si>
  <si>
    <t xml:space="preserve">CILINDRO DE IGNIÇÃO FORD CAMINHÃO CARGO  VW ÔNIBUS 16-180 CO </t>
  </si>
  <si>
    <t>CILINDRO IGNIÇÃO FORD F-250 CAMINHÕES F-350, F-400, F-12000, F-14000, F-16000 RANGER APÓS 98</t>
  </si>
  <si>
    <t>CILINDRO DE IGNIÇÃO
OPALA, CARAVAN APÓS 77, UTILITÁRIOS E CAMINHÕES 64/84, ACOMPANHA 2 CHAVES</t>
  </si>
  <si>
    <t>CILINDRO DE IGNIÇÃO CHEVETTE</t>
  </si>
  <si>
    <t>CILINDRO DE IGNIÇÃO  MONZA</t>
  </si>
  <si>
    <t>CILINDRO DE IGNIÇÃO MONZA KADETT IPANEMA CORSA CLA</t>
  </si>
  <si>
    <t>CILINDRO DE IGNIÇÃO  NOVO CORSA MERIVA MONTANA</t>
  </si>
  <si>
    <t>CILINDRO DE IGNIÇÃO CORSA CLASSIC ASTRA TIGRA</t>
  </si>
  <si>
    <t>CILINDRO DE IGNIÇÃO  VECTRA CALIBRA OMEGA SUPREMA</t>
  </si>
  <si>
    <t>CILINDRO DE IGNIÇÃO GM VECTRA 97/05</t>
  </si>
  <si>
    <t xml:space="preserve">CILINDRO DE IGNIÇÃO  VECTRA </t>
  </si>
  <si>
    <t>CILINDRO DE IGNIÇÃO  CELTA PRISMA</t>
  </si>
  <si>
    <t>CILINDRO DE IGNIÇÃO  ASTRA  ZAFIRA</t>
  </si>
  <si>
    <t>CILINDRO DE IGNIÇÃO GM S10  BLASER  CAMINHÕES 6-100 e 6-150</t>
  </si>
  <si>
    <t>CILINDRO DE IGNIÇÃO  SEDAN VARIANT TL  KOMBI</t>
  </si>
  <si>
    <t>CILINDRO DE IGNIÇÃO  SEDAN VARIANT BRASILIA</t>
  </si>
  <si>
    <t>CILINDRO DE IGNIÇÃO KOMBI</t>
  </si>
  <si>
    <t>CILINDRO DE IGNIÇÃO W KOMBI</t>
  </si>
  <si>
    <t>CILINDRO IGNIÇÃO RENAULT FURGÃO MASTER ATÉ 12 - CLIO ATÉ 99</t>
  </si>
  <si>
    <t>CILINDRO DE IGNIÇÃO GOL PARATI VOYAGE PASSAT</t>
  </si>
  <si>
    <t>CILINDRO DE IGNIÇÃO GOL SANTANA CAMINHÃO ONIBUS</t>
  </si>
  <si>
    <t>CILINDRO DE IGNIÇÃO GOL PARATI SAVEIRO SANTANA</t>
  </si>
  <si>
    <t xml:space="preserve">CILINDRO DE IGNIÇÃO GOL PARATI SAVEIRO </t>
  </si>
  <si>
    <t>CILINDRO DE IGNIÇÃO GOL SAVEIRO CONSTELLATION</t>
  </si>
  <si>
    <t>CILINDRO DE IGNIÇÃO RENAULT CLIO</t>
  </si>
  <si>
    <t xml:space="preserve">CILINDRO DE IGNIÇÃO FOX  POLO  GOL  GOLF  PASSAT  BORA  UP  </t>
  </si>
  <si>
    <t>CILINDRO DE IGNIÇÃO  MERCEDES BENZ CAMINHOES</t>
  </si>
  <si>
    <t xml:space="preserve">CILINDRO DE IGNIÇÃO JETTA  AMAROK  TIGUAN  TUAREG  GOLF  NOVO FUSCA  </t>
  </si>
  <si>
    <t>CILINDRO DE IGNIÇÃO TRANSIT 2008 ATE 2014</t>
  </si>
  <si>
    <t>CILINDRO DE IGNIÇÃO FOCUS 2009 ATE 2013</t>
  </si>
  <si>
    <t>CILINDRO DE IGNIÇÃO HILUX 1992 A 1995</t>
  </si>
  <si>
    <t>RELES AUXILIARES DE PARTIDA
CATERPILLAR - TRATORES
CASE - TRATORES
24V.</t>
  </si>
  <si>
    <t>RELES AUXILIARES DE PARTIDA
12V
FORD - F600</t>
  </si>
  <si>
    <t>INTERRUPTOR / ALAVANCA CROMADA - TIC-TAC 2 POSIÇÕES. APLICAÇÃO GERAL - UNIVERSAL</t>
  </si>
  <si>
    <t>CHAVE DE PARTIDA 2 TERMINAIS LIGA E DESLIGA</t>
  </si>
  <si>
    <t>CHAVE DE LUZ P/TRATOR 2 TERMINAIS FORD/SCANIA/TOYOTA</t>
  </si>
  <si>
    <t>CHAVE DE LUZ 4 TERMINAIS C/PARAFUSOS - 3 POSIÇÕES - NEUTRO/LANTERNAS/FAROIS</t>
  </si>
  <si>
    <t>CHAVE DE LUZ 4 TERMINAIS DE ENCAIXE - 3 POSIÇÕES - NEUTRO/LANTERNAS/FARÓIS</t>
  </si>
  <si>
    <t>CHAVE DE LUZ EMPILHADEIRA TRATORES  EMPILHADEIRA</t>
  </si>
  <si>
    <t>CHAVE DE LUZ M FERGUSON TRATORES</t>
  </si>
  <si>
    <t>BOTÃO DE PARTIDA FORD ALIIS HYSTER SCANIA CASE AGRALE</t>
  </si>
  <si>
    <t>BOTÃO DE PARTIDA GM CATERPILLAR CASE  M.FERGUSON</t>
  </si>
  <si>
    <t>BOTÃO DE PARTIDA ROSCA LONGA / APLICAÇÃO GERAL - UNIVERSAL</t>
  </si>
  <si>
    <t>CHAVE GERAL
500A
APLICAÇÃO GERAL - CAMINHÕES E ÔNIBUS.
CATERPILLAR - TRATORES APÓS 79</t>
  </si>
  <si>
    <t>CHAVE GERAL
CHAVE GERAL 1000A
APLICAÇÃO GERAL - CAMINHÕES E ÔNIBUS.
CATERPILLAR - TRATORES APÓS 79.</t>
  </si>
  <si>
    <t>CHAVE GERAL MANUAL  MB CAMINHÕES e ÔNIBUS</t>
  </si>
  <si>
    <t>CHAVE DE CONTATO MB CBT CAMINÕES E ONIBUS</t>
  </si>
  <si>
    <t>INTERRUPTOR ALAVANCA CHATA 3 POSIÇÕES</t>
  </si>
  <si>
    <t>INTERRUPTOR ALAVANCA CHATA 2 POSIÇÕES</t>
  </si>
  <si>
    <t>BOTÃO DE PARTIDA / MERCEDES BENZ - CAMINHÕES - GI 70 A 90 E ÔNIBUS - GI 85 A 00
GENERAL MOTORS - MONZA - GI FASE II 91 A 96 / TOYOTA - UTILITÁRIOS - GI 62 A 01
CBT - TRATORES - GI 59 A 95</t>
  </si>
  <si>
    <t xml:space="preserve">CHAVE AVULSA PARA CHAVES DE PARTIDA </t>
  </si>
  <si>
    <t>CHAVE DE CONTATO VALMET TRATORES</t>
  </si>
  <si>
    <t>CHAVE DE PARTIDA FERGUSON TRATORES</t>
  </si>
  <si>
    <t>CHAVE DE PARTIDA VALMET  FIAT ALLIS TRATORES</t>
  </si>
  <si>
    <t>CHAVE DE LUZ MAZZEY FERGUSON TRATORES</t>
  </si>
  <si>
    <t>CHAVE DE LUZ VALMET AGRALE TRATORES</t>
  </si>
  <si>
    <t>CHAVE DE LUZ NEW HOLLAND TRATORES</t>
  </si>
  <si>
    <t>CHAVE DE LUZ 4 TERMINAIS 4 POSIÇÕES ROSCA 19MM VALTRA - TRATORES APÓS 86</t>
  </si>
  <si>
    <t>CHAVE DE PARTIDA CBT TRATORES</t>
  </si>
  <si>
    <t>COMUTADOR DE IGNIÇÃO VW SEDAN</t>
  </si>
  <si>
    <t>CHAVE DE PARTIDA NEW HOLLAND TRATORES</t>
  </si>
  <si>
    <t>CHAVE DE PARTIDA NEW HOLLAND TRATORES APÓS 92</t>
  </si>
  <si>
    <t xml:space="preserve">COMUTADOR DE IGNIÇÃO FORD DEL REY SCALA PAMPA F100  F11000 </t>
  </si>
  <si>
    <t>COMUTADOR DE IGNIÇÃO CONECTOR COM 5 TERMINAIS MACHOS. FORD CORCEL II 85 A 86 BELINA II 85 A 86</t>
  </si>
  <si>
    <t>COMUTADOR DE IGNIÇÃO CONECTOR C/ 6 TERMINAIS MACHOS. FORD - CORCEL II 77 A 86
BELINA II 77 A 91 / DEL REY 82 A 84, SCALA, PAMPA 81/84</t>
  </si>
  <si>
    <t>COMUTADOR DE IGNIÇÃO CONECTOR C/ 7 TERMINAIS MACHOS. FORD BELINA II 78 A 91 CORCEL II 78 A 86 DEL REY 81 A 91</t>
  </si>
  <si>
    <t>COMUTADOR DE IGNIÇÃO
CONECTOR COM 3 TERMINAIS
GENERAL MOTORS - CHEVETTE, MARAJÓ ATÉ 86</t>
  </si>
  <si>
    <t>COMUTADOR DE IGNIÇÃO CONECTOR C/ 5 TERMINAIS FÊMEAS. FORD - CORCEL II, BELINA II APÓS 1977, F-100, CAMINHÕES ATÉ 85</t>
  </si>
  <si>
    <t>CHAVE E AQUECEDOR DE PARTIDA
3 POSIÇÕES - 3 TERMINAIS - ROSCA 19MM
CATERPILLAR - TRATORES</t>
  </si>
  <si>
    <t>CHAVE E AQUECEDOR DE PARTIDA
3 POSIÇÕES - 3 TERMINAIS - ROSCA 16MM
CATERPILLAR - TRATORES</t>
  </si>
  <si>
    <t>CHAVE DE PARTIDA 
3 POSIÇÕES - 4 TERMINAIS - ROSCA 19MM
YANMAR - AGRALE - TRATORES</t>
  </si>
  <si>
    <t>CHAVE DE PARTIDA 3 TERMINAIS - 3 POSIÇÕES - ROSCA 16MM.
DYNAPAC - TRATORES E MOTORES ESTACIONÁRIOS.</t>
  </si>
  <si>
    <t>CHAVE AVULSA DO 1028 CAMIHOES ONIBUS TRATORES</t>
  </si>
  <si>
    <t>CHAVE DE LUZ 5 TERMINAIS - 6 POSIÇÕES - ROSCA 14MM. TRATORES</t>
  </si>
  <si>
    <t>BOTÃO DE PARTIDA
BOTÃO START
MERCEDES BENZ -  CAMINHÕES E ÔNIBUS - ÔNIBUS GI 85 À 00 FIAT - CAMINHÕES - GI 98
TOYOTA - UTILITÁRIOS - GI 62 À 01
CBT - TRATORES - GI 59 À 95</t>
  </si>
  <si>
    <t>CHAVE DE LUZ
3 TERMINAIS - 3 POSIÇÕES - ROSCA 14MM - SEM BOTÃO.
FORD - CAMINHÃO CARGO</t>
  </si>
  <si>
    <t>CHAVE DE LUZ
3 TERMINAIS - 3 POSIÇÕES - ROSCA 14MM COM BOTÃO.
FORD - CAMINHÃO CARGO</t>
  </si>
  <si>
    <t>CHAVE DE LUZ 5 TERMINAIS 6 POSIÇÕES ROSCA 19MM TRATORES</t>
  </si>
  <si>
    <t>CHAVE DE LUZ VALMET TRATORES ROSCA 14MM</t>
  </si>
  <si>
    <t>COMUTADOR DE IGNIÇÃO VW BRASILIA VARIANT TL TC</t>
  </si>
  <si>
    <t>CHAVE DE AQUECIMENTO E PARTIDA, 3 TERMINAIS, 3 POSIÇÕES, ROSCA 19MM. ACOMPANHA 2 (DUAS) CHAVES.
M. FERGUSON - TRATORES 79/81
MAXION - TRATORES ATÉ 81</t>
  </si>
  <si>
    <t>CHAVE DE PARTIDA VALMET TRATORES APÓS 99</t>
  </si>
  <si>
    <t>CHAVE DE PARTIDA VALMET TRATORES 118</t>
  </si>
  <si>
    <t xml:space="preserve">COMUTADOR  DE IGNIÇÃO FORD PICK-UPS </t>
  </si>
  <si>
    <t>COMUTADOR DE IGNIÇÃO FIAT TIPO</t>
  </si>
  <si>
    <t>COMUTADOR DE IGNICAO GM CORSA VECTRA MONZA</t>
  </si>
  <si>
    <t>COMUTADOR DE IGNIÇÃO CAMINHÕES SERIE NL 89/95</t>
  </si>
  <si>
    <t>COMUTADOR DE IGNIÇÃO VW GOL PARATI SAVEIRO VOYAGE</t>
  </si>
  <si>
    <t>COMUTADOR DE IGNIÇÃO VOLVO CAMINHÕES</t>
  </si>
  <si>
    <t>COMUTADOR DE IGNIÇÃO VW KOMBI</t>
  </si>
  <si>
    <t>COMUTADOR DE IGNIÇÃO CAMINHÕES 112 142 81/90</t>
  </si>
  <si>
    <t>COMUTADOR DE IGNIÇÃO SCANIA CAMINHÕES</t>
  </si>
  <si>
    <t>TRAVA DE DIREÇÃO VW FOX SPACE FOX POLO</t>
  </si>
  <si>
    <t>COMUTADOR DE IGNIÇÃO, - S10, BLAZER, SILVERADO GMC - PICK-UP 3500HD, CAMINHÕES 6-100 E 6-150</t>
  </si>
  <si>
    <t>COMUTADOR DE IGNIÇÃO MB CAMINHÃO</t>
  </si>
  <si>
    <t>COMUTADOR DE IGNIÇÃO MB SPRINTER</t>
  </si>
  <si>
    <t xml:space="preserve">COMUTADOR DE IGNIÇÃO VW GOL PARATI SAVEIRO VOYAGE </t>
  </si>
  <si>
    <t>COMUTADOR DE IGNIÇÃO CHEVETTE MARAJÓ, CHEVY</t>
  </si>
  <si>
    <t>COMUTADOR DE IGNIÇÃO / SCANIA - CAMINHÕES SÉRIES 111 E 141 76/81</t>
  </si>
  <si>
    <t>COMUTADOR DE IGNIÇÃO TOYOTA - UTILITÁRIOS BANDEIRANTE 61 A 01</t>
  </si>
  <si>
    <t>COMUTADOR DE IGNIÇÃO GOL PARATI SAVEIRO</t>
  </si>
  <si>
    <t>COMUTADOR DE IGNIÇÃO ONIBUS 180 CO 16-210 CO CARGO</t>
  </si>
  <si>
    <t>COMUTADOR DE IGNIÇÃO - FORD ESCORT GI 87 À 92 - VERONA 90 À 92 VOLKSWAGEN APOLLO 90 À 92</t>
  </si>
  <si>
    <t xml:space="preserve">COMUTADOR DE IGNIÇÃO MB ÔNIBUS 86/95 </t>
  </si>
  <si>
    <t>COMUTADOR DE IGNIÇÃO FORD - ESCORT ATÉ 85</t>
  </si>
  <si>
    <t xml:space="preserve">COMUTADOR DE IGNICAO MERCEDES BENS CAMINHOES </t>
  </si>
  <si>
    <t>COMUTADOR DE IGNIÇÃO MB ÔNIBUS</t>
  </si>
  <si>
    <t>CILINDRO DE IGNIÇÃO MERCEDES BENZ CAMINHOES E ONIBUS</t>
  </si>
  <si>
    <t>COMUTADOR DE IGNICAO ESCORT VERONA POINTER LOGUS</t>
  </si>
  <si>
    <t>COMUTADOR DE IGNICAO  KADET IPANEMA CORSA CLASSIC</t>
  </si>
  <si>
    <t>COMUTADOR DE IGNIÇÃO KA FIESTA COURIER</t>
  </si>
  <si>
    <t>COMUTADOR DE IGNIÇÃO MB CAMINHÕES</t>
  </si>
  <si>
    <t>COMUTADOR DE IGNICAO UNO FIORINO PALIO STRADA</t>
  </si>
  <si>
    <t>COMUTADOR DE IGNIÇÃO DISCO CINZA. FIAT - UNO, MILLE, PRÊMIO, ELBA, FIORINO 87/01, FURGÃO DUCATO ATÉ 05</t>
  </si>
  <si>
    <t>COMUTADOR DE IGNIÇÃO FIAT - TEMPRA 92/99, UNO 91/01, MILLE 91/01, FIORINO 91/01 MAGNETI MARELLI</t>
  </si>
  <si>
    <t>COMUTADOR DE IGNIÇÃO PICK-UP F1000 CAMINHÕES F4000</t>
  </si>
  <si>
    <t>COMUTADOR DE IGNIÇÃO OMEGA SUPREMA PICK-UP</t>
  </si>
  <si>
    <t>COMUTADOR DE IGNIÇÃO MB CAMINHOES APOS 95</t>
  </si>
  <si>
    <t>COMUTADOR DE IGNIÇÃO GOL SAVEIRO PARATI</t>
  </si>
  <si>
    <t>COMUTADOR DE IGNIÇÃO GOL PARATI SAVEIRO VOYAGE</t>
  </si>
  <si>
    <t>COMUTADOR DE IGNIÇÃO POLO GOLF FURGONETE VAN</t>
  </si>
  <si>
    <t>TRAVA DE DIREÇÃO FIAT UNO MILLE ELBA PRÊMIO</t>
  </si>
  <si>
    <t>COMUTADOR DE IGNIÇÃO  VECTRA TIGRA ASTRA</t>
  </si>
  <si>
    <t>COMUTADOR DE IGNIÇÃO ASTRA CORSA ZAFIRA</t>
  </si>
  <si>
    <t>COMUTADOR DE IGNIÇÃO TIPO VALEO - FIAT - UNO, MILLE, PRÊMIO, ELBA, FIORINO APÓS 90 . VALEO</t>
  </si>
  <si>
    <t>COMUTADOR DE IGNICAO UNO PREMIO ELBA FIORINO</t>
  </si>
  <si>
    <t>COMUTADOR DE IGNIÇÃO MB FURGÃO</t>
  </si>
  <si>
    <t>COMUTADOR DE IGNICAO  CELTA PRISMA CORSA CLASSIC</t>
  </si>
  <si>
    <t>COMUTADOR DE IGNIÇÃO RENAULT CLIO</t>
  </si>
  <si>
    <t>COMUTADOR DE IGNIÇÃO RENAULT CLIO SANDERO LOGAN</t>
  </si>
  <si>
    <t>COMUTADOR DE IGNIÇÃO RENAULT MÉGANE SCENIC</t>
  </si>
  <si>
    <t>COMUTADOR DE IGNIÇÃO FURGÃO TRAFIC</t>
  </si>
  <si>
    <t>COMUTADOR DE IGNIÇÃO RENAULT KANGOO</t>
  </si>
  <si>
    <t>COMUTADOR DE IGNIÇÃO RENAULT R21</t>
  </si>
  <si>
    <t>COMUTADOR DE IGNIÇÃO PEUGEOT CITROEN PICASSO</t>
  </si>
  <si>
    <t>COMUTADOR DE IGNIÇÃO PEUGEOT 106 306 405</t>
  </si>
  <si>
    <t>COMUTADOR DE IGNIÇÃO PEUGEOT - FURGÃO</t>
  </si>
  <si>
    <t>COMUTADOR DE IGNIÇÃO VECTRA ASTRA</t>
  </si>
  <si>
    <t xml:space="preserve">COMUTADOR DE IGNIÇÃO GOL SAVEIRO </t>
  </si>
  <si>
    <t>COMUTADOR DE IGNIÇÃO FORD ESCORT APÓS 97</t>
  </si>
  <si>
    <t xml:space="preserve">COMUTADOR DE IGNIÇÃO
SCANIA - CAMINHÕES E ÔNIBUS SÉRIES 113 E 143 91/97
</t>
  </si>
  <si>
    <t>COMUTADOR DE IGNICAO PALIO DOBLO SIENA STRADA IDEA</t>
  </si>
  <si>
    <t>COMUTADOR DE IGNIÇÃO FIAT STILO BRAVO</t>
  </si>
  <si>
    <t>COMUTADOR DE IGNIÇÃO FIAT DUCATO 2006 &gt; / PEUGEOT BOXER 2006 &gt; / CITROEN FURGÃO JUMPER</t>
  </si>
  <si>
    <t>COMUTADOR DE IGNIÇÃO GOLF NEW BEETLE  CONSTELLATION</t>
  </si>
  <si>
    <t>COMUTADOR DE IGNIÇÃO PEUGEOT 206</t>
  </si>
  <si>
    <t>COMUTADOR DE IGNIÇÃO MERIVA CORSA MONTANA</t>
  </si>
  <si>
    <t>TRAVA DE DIREÇÃO FIAT PALIO WEEKEND SIENA</t>
  </si>
  <si>
    <t>TRAVA DE DIREÇÃO FIAT PALIO WEEKEND DOBLO IDEA SIENA</t>
  </si>
  <si>
    <t>COMUTADOR DE IGNIÇÃO AGILE, MONTANA APÓS 2010</t>
  </si>
  <si>
    <t xml:space="preserve">TRAVA DE DIREÇÃO FORD ECOSPORT  KA  FIESTA  CAMINHÃO CARGO </t>
  </si>
  <si>
    <t>TRAVA DE DIREÇÃO FIAT UNO  MILLE  FIORINO MAREA  BRAVA</t>
  </si>
  <si>
    <t>COMUTADOR DE IGNIÇÃO VOLVO FH FM NH</t>
  </si>
  <si>
    <t>TRAVA DE DIREÇÃO VW GOL SAVEIRO VOYAGE FOX CROSS</t>
  </si>
  <si>
    <t>TRAVA DE DIREÇÃO GOL, PARATI, VOYAGE 87 ATÉ 95, SAVERIO 87 ATE 97 (COM ROLAMENTO)</t>
  </si>
  <si>
    <t>TRAVA DE DIREÇÃO GOL, PARATI, VOYAGE 87 ATÉ 95, SAVERIO 87 ATE 97 (COMPLETA COM ROLAMENTO, COMUTADOR E CILINDRO)</t>
  </si>
  <si>
    <t>TRAVA DE DIREÇÃO CAMINHÕES E MICRO ONIBUS APÓS 87 (SEM TRAVA DE COLUNA, COM ROLAMENTO)</t>
  </si>
  <si>
    <t>TRAVA DE DIREÇÃO CAMINHÕES E MICRO ONIBUS APÓS 87 (COMPLETA, COMUTADOR E CILINDRO,  COM ROLAMENTO, SEM TRAVA DE COLUNA)</t>
  </si>
  <si>
    <t>TRAVA DE DIREÇÃO UNO APÓS 201, FURGÃO APÓS 2014, FIORINO APÓS 2014, PALIO 1.0/1,4 SIENA 1.0 STRADA 1.3/1.4 APÓS 06.</t>
  </si>
  <si>
    <t>TRAVA DE DIREÇÃO FIAT PALIO WEEKEND DOBLO APÓS 06</t>
  </si>
  <si>
    <t xml:space="preserve">TRAVA DE DIREÇÃO FIAT UNO FURGÃO  FIORINO </t>
  </si>
  <si>
    <t>COMUTADOR DE IGNIÇÃO GOL SAVEIRO VOYAGE FOX UP</t>
  </si>
  <si>
    <t>TRAVA DE DIREÇÃO FIAT UTILITÁRIOS DAILY APÓS 08</t>
  </si>
  <si>
    <t>COMUTADOR DE IGNIÇÃO FORD F-250 CAMINHÕES F-350, F-4000 98/02, F-12000, F-14000, F-16000 98/05 RANGER 94/03</t>
  </si>
  <si>
    <t>COMUTADOR DE IGNIÇÃO FOX, SPACE FOX, POLO, UP APÓS 2015, VIRTUS APÓS 2017</t>
  </si>
  <si>
    <t>TRAVA DE DIREÇÃO FIAT PALIO  GRAN SIENA</t>
  </si>
  <si>
    <t xml:space="preserve">COMUTADOR DE IGNIÇÃO VM POLO JETTA GOLF  </t>
  </si>
  <si>
    <t>TRAVA DE DIREÇÃO FORD CAMINHÕES CARGO GERAÇÃO I</t>
  </si>
  <si>
    <t>TRAVA DE DIREÇÃO CORSA CLASSIC</t>
  </si>
  <si>
    <t>TRAVA DE DIREÇÃO GENERAL MOTORS CORSA CLASSIC</t>
  </si>
  <si>
    <t>TRAVA DE DIREÇÃO - VOLKSWAGEN - FOX, SPACEFOX, UP! APÓS 15, POLO, VIRTUS APÓS 17.</t>
  </si>
  <si>
    <t xml:space="preserve">TRAVA DE DIREÇÃO FIAT DUCATO  PEUGEOT BOXER  CITROEN JUMPER </t>
  </si>
  <si>
    <t>COMUTADOR DE IGNIÇÃO HYUNDAI KIA - TUCSON GI, AZERA 07/11, SPORTAGE, SORENTO 05/10</t>
  </si>
  <si>
    <t>COMUTADOR DE IGNIÇÃO CAMINHÕES MB AXOR  ATEGO  ACTROS</t>
  </si>
  <si>
    <t>COMUTADOR DE IGNIÇÃO VM JETTA  TIGUAN  NOVO FUSCA</t>
  </si>
  <si>
    <t xml:space="preserve">COMUTADOR DE IGNIÇÃO ESCOSPORT NEW FIESTA FOCUS </t>
  </si>
  <si>
    <t>COMUTADOR DE IGNIÇÃO TOYOTA ETIOS ATÉ 18</t>
  </si>
  <si>
    <t>COMUTADOR DE IGNIÇÃO TOYOTA HILUX 01 a 04</t>
  </si>
  <si>
    <t>COMUTADOR DE IGNIÇÃO TOYOTA HILUX 05 a 12</t>
  </si>
  <si>
    <t>COMUTADOR DE IGNIÇÃO TOYOTA COROLLA 02 a 08</t>
  </si>
  <si>
    <t>COMUTADOR DE IGNIÇÃO TOYOTA COROLLA 08 a 14</t>
  </si>
  <si>
    <t>COMUTADOR ELÉTRICO DE IGNIÇÃO E PARTIDA DA TRAVA DE DIREÇÃO
COROLLA GIV APÓS 14</t>
  </si>
  <si>
    <t>COMUTADOR DE IGNIÇÃO FIAT ARGO LINEA PALIO WEEKEND PUNTO TORO</t>
  </si>
  <si>
    <t xml:space="preserve">TRAVA DE DIREÇÃO FIAT LINEA  PALIO WEEKEND  PUNTO </t>
  </si>
  <si>
    <t xml:space="preserve">TRAVA DE DIREÇÃO RENAULT DUSTER  LOGAN GII </t>
  </si>
  <si>
    <t>CHAVE GERAL FORD CAMINHÕES CARGO  IVECO  TRAKKER 360</t>
  </si>
  <si>
    <t>CHAVE DE PARTIDA VALMET TRATORES APÓS 2001</t>
  </si>
  <si>
    <t xml:space="preserve">COMUTADOR DE IGNIÇÃO FORD KA APÓS 2014 </t>
  </si>
  <si>
    <t>COMUTADOR DE IGNIÇÃO PAJERO TR4</t>
  </si>
  <si>
    <t>COMUTADOR DE IGNIÇÃO L200</t>
  </si>
  <si>
    <t>COMUTADOR DE IGNIÇÃO PAJERO 1998 A 2011</t>
  </si>
  <si>
    <t>COMUTADOR DE IGNIÇÃO L200 ATE 2006</t>
  </si>
  <si>
    <t>TRAVA DE DIREÇÃO HILUX 2005 A 2015</t>
  </si>
  <si>
    <t>TRAVA DE DIREÇÃO L200</t>
  </si>
  <si>
    <t>TRAVA DE DIREÇÃO PAJERO 1999 A 2011</t>
  </si>
  <si>
    <t>COMUTADOR ELÉTRICO DE IGNIÇÃO E PARTIDA - GM S-10 GII APÓS 12 - TRAILBLAZER APÓS 12</t>
  </si>
  <si>
    <t>COMUTADOR DE IGNIÇÃO - CRUZE HATCH 12 A 16 -
CRUZE SEDAN 11 A 16 - 
SONIC/ SONIC SEDAN 12 A 14</t>
  </si>
  <si>
    <t>COMUTADOR ELÉTRICO DE IGNIÇÃO E PARTIDA DA TRAVA DE DIREÇÃO
COBALT APÓS 11
ONIX APÓS 12
PRISMA GLL APÓS 13</t>
  </si>
  <si>
    <t>COMUTADOR DE IGNIÇÃO
HYUNDAI - HB20, HB20S, HB20X - 6 TERMINAIS</t>
  </si>
  <si>
    <t>COD. ORIGINAL</t>
  </si>
  <si>
    <t>GM:94624116</t>
  </si>
  <si>
    <t>-</t>
  </si>
  <si>
    <t>VW:113.947.111-2 (MODERNO)</t>
  </si>
  <si>
    <t>VW:113947111-1 (ANTIGO)</t>
  </si>
  <si>
    <t>VW:379.947.113</t>
  </si>
  <si>
    <t>VW:ZBE94711</t>
  </si>
  <si>
    <t>FIAT - 94.645.152</t>
  </si>
  <si>
    <t>FIAT 5.946.5670</t>
  </si>
  <si>
    <t>FIAT - 735.289.829</t>
  </si>
  <si>
    <t>FIAT - 735.362.771</t>
  </si>
  <si>
    <t>FIAT - 735.316.564</t>
  </si>
  <si>
    <t>FIAT - 735.362.751</t>
  </si>
  <si>
    <t>FIAT - 716.221.631</t>
  </si>
  <si>
    <t>GM 93.311.105</t>
  </si>
  <si>
    <t>VW: 377.943.021</t>
  </si>
  <si>
    <t>FORD: 542/943021-547/943021 A (ZETEC)</t>
  </si>
  <si>
    <t>FIAT: 7679222/50010004</t>
  </si>
  <si>
    <t>VW: 5419430021 - FORD: 89AU13550AA</t>
  </si>
  <si>
    <t>GM: 94623465</t>
  </si>
  <si>
    <t>GM: 9326994</t>
  </si>
  <si>
    <t>MB: 345.544.01.93 / VOLVO: 344.130</t>
  </si>
  <si>
    <t>VW: 105.943.121-1</t>
  </si>
  <si>
    <t>VW: 307.943.121-1</t>
  </si>
  <si>
    <t>VW: ZBE: 943.121-1</t>
  </si>
  <si>
    <t>FORD: B1E13550</t>
  </si>
  <si>
    <t>FORD: 84AU13550A</t>
  </si>
  <si>
    <t>VW: 102.945.245-1</t>
  </si>
  <si>
    <t>VW: 102.945.245-2</t>
  </si>
  <si>
    <t>VW: 111.945.245-1</t>
  </si>
  <si>
    <t>VW:111.945.245-2</t>
  </si>
  <si>
    <t>VW:105.945.237-1</t>
  </si>
  <si>
    <t>VW: ZBA.945.239</t>
  </si>
  <si>
    <t>VW: 113.945.237-7</t>
  </si>
  <si>
    <t>VW: 105.945.239-1</t>
  </si>
  <si>
    <t>GM: 98.633.903</t>
  </si>
  <si>
    <t>FORD: BEP2P15A536A</t>
  </si>
  <si>
    <t>VW: ZBA.941.117</t>
  </si>
  <si>
    <t>VW:131.941.117-1</t>
  </si>
  <si>
    <t>VW:111.945.265-2</t>
  </si>
  <si>
    <t>VW:111.945.265-1</t>
  </si>
  <si>
    <t>VW: 953239</t>
  </si>
  <si>
    <t>VW: 171.953.053 - FORD: ZBC.953.053</t>
  </si>
  <si>
    <t>VW/FORD: 533.941.669</t>
  </si>
  <si>
    <t>VW: 533.941.669</t>
  </si>
  <si>
    <t>FIAT: 7.075.367/7.077.258</t>
  </si>
  <si>
    <t>VW: 377.943.561</t>
  </si>
  <si>
    <t>VW: 5U094.109A  GM:93289979</t>
  </si>
  <si>
    <t>FIAT: 7078471</t>
  </si>
  <si>
    <t>VW: 377.943.117</t>
  </si>
  <si>
    <t>VW: 547.953.055 - FIAT: 7078472</t>
  </si>
  <si>
    <t>VW: 547.953.053-4 FORD: 547953053</t>
  </si>
  <si>
    <t>FIAT: 7.074.021</t>
  </si>
  <si>
    <t>VW: 237.943.021-1</t>
  </si>
  <si>
    <t>FORD: 95GG13550AA</t>
  </si>
  <si>
    <t>GM: 90.386.222</t>
  </si>
  <si>
    <t>GM: 52.255.937</t>
  </si>
  <si>
    <t>FIAT: 7.576.773</t>
  </si>
  <si>
    <t>FIAT: 7.538.888</t>
  </si>
  <si>
    <t>FIAT 46415234 / 46540637</t>
  </si>
  <si>
    <t>FORD: 2565/13550/AC</t>
  </si>
  <si>
    <t>GM: 09153163</t>
  </si>
  <si>
    <t>GM: 90443.393</t>
  </si>
  <si>
    <t>VW: 5X0943021</t>
  </si>
  <si>
    <t>FIAT: 467793190</t>
  </si>
  <si>
    <t>GM: 90564968</t>
  </si>
  <si>
    <t>VW: 5U0943021</t>
  </si>
  <si>
    <t>VW: 953053</t>
  </si>
  <si>
    <t>GM: 93289979</t>
  </si>
  <si>
    <t>GM: 90.210.575</t>
  </si>
  <si>
    <t>GM: 90.483.756</t>
  </si>
  <si>
    <t>VW: 547.947.561-A</t>
  </si>
  <si>
    <t>VW: 337947561D</t>
  </si>
  <si>
    <t>VDO: 990.335.010</t>
  </si>
  <si>
    <t>GM: 94.615.180</t>
  </si>
  <si>
    <t>MB: 36.454.470.93</t>
  </si>
  <si>
    <t>SCANIA: 327.393/VW: 700.957.397A</t>
  </si>
  <si>
    <t>VW: 113.957.397.1</t>
  </si>
  <si>
    <t>VW: 141.957.397.1</t>
  </si>
  <si>
    <t>VW: ZBA.957.397</t>
  </si>
  <si>
    <t>VW: ZBD.957.397</t>
  </si>
  <si>
    <t>DFTO 800</t>
  </si>
  <si>
    <t>VW: 111.957.397-7  VOLVO: 687.837</t>
  </si>
  <si>
    <t>MB/FNM: 345.544.00.93</t>
  </si>
  <si>
    <t>GM: 52.272.500</t>
  </si>
  <si>
    <t>GM: 94.617.139</t>
  </si>
  <si>
    <t>VW: 113.947.561-2</t>
  </si>
  <si>
    <t>GM: 90.087.763</t>
  </si>
  <si>
    <t>FORD: 57.714</t>
  </si>
  <si>
    <t>FIAT: 75.273.790</t>
  </si>
  <si>
    <t>VW: 171.419.660</t>
  </si>
  <si>
    <t>FIAT: 7500.907</t>
  </si>
  <si>
    <t>VW: 321.419.661-A</t>
  </si>
  <si>
    <t>VW: 533.941.669 - FORD: 3259530532</t>
  </si>
  <si>
    <t>FORD: 251.419.661</t>
  </si>
  <si>
    <t>VW: 542.941.981 - FORD: 86AU13A210A.A</t>
  </si>
  <si>
    <t>VW: 542.941.117 - FORD: 84FG13A210BA</t>
  </si>
  <si>
    <t>FORD: BD8M13N701A</t>
  </si>
  <si>
    <t>VW: 305.415.660-1</t>
  </si>
  <si>
    <t>GM: 7.812.849</t>
  </si>
  <si>
    <t>GM: 90.209.022</t>
  </si>
  <si>
    <t>VW: 9.307.415.660-1</t>
  </si>
  <si>
    <t>VW: 113.953.051-1</t>
  </si>
  <si>
    <t>VW: 377.419.660-A</t>
  </si>
  <si>
    <t>GM:90.444.711</t>
  </si>
  <si>
    <t>542.947.561-A</t>
  </si>
  <si>
    <t>FIAT: 46.441.458</t>
  </si>
  <si>
    <t>DZTU - 13A772-A</t>
  </si>
  <si>
    <t>MBB:0005400181 - SCANIA: 537.214</t>
  </si>
  <si>
    <t>MBB:0005400281 - SCANIA: 537.146</t>
  </si>
  <si>
    <t>GM: 94.645.152</t>
  </si>
  <si>
    <t>FORD: 13776/AA</t>
  </si>
  <si>
    <t>FORD: 13776/AB</t>
  </si>
  <si>
    <t>FIAT: 5.942.620</t>
  </si>
  <si>
    <t>FIAT: 5.942.619</t>
  </si>
  <si>
    <t>VW: 305.945.258.1</t>
  </si>
  <si>
    <t>VW: 305.945.257.2</t>
  </si>
  <si>
    <t>VW: 305.945.257.C</t>
  </si>
  <si>
    <t>GM: 93.386.802</t>
  </si>
  <si>
    <t>FIAT: 100.163.546</t>
  </si>
  <si>
    <t>VW: 94.105 - VW: 94.711</t>
  </si>
  <si>
    <t>F87Z/13550/DA</t>
  </si>
  <si>
    <t>VW: 377947111375</t>
  </si>
  <si>
    <t>VW: 325947111375</t>
  </si>
  <si>
    <t>VW: 325947111.4.375</t>
  </si>
  <si>
    <t>GM: 90460774</t>
  </si>
  <si>
    <t>VW: 1J0949117</t>
  </si>
  <si>
    <t>FORD: 98KU13K376AA</t>
  </si>
  <si>
    <t>FORD: YS6513368AA</t>
  </si>
  <si>
    <t>FIAT: 468457360</t>
  </si>
  <si>
    <t>RENAULT: 77004107-54</t>
  </si>
  <si>
    <t>6325/74</t>
  </si>
  <si>
    <t>VW: 111.955.993-1</t>
  </si>
  <si>
    <t>VW: ZBA955985</t>
  </si>
  <si>
    <t>GM: 93269438</t>
  </si>
  <si>
    <t>MBB: 331.869.70.47</t>
  </si>
  <si>
    <t>MBB: 344.869.72.47</t>
  </si>
  <si>
    <t>VW: 2R0955985</t>
  </si>
  <si>
    <t>VW: 5Z1.953.123A</t>
  </si>
  <si>
    <t>VW: 4005619</t>
  </si>
  <si>
    <t>SCANIA: 4001411</t>
  </si>
  <si>
    <t>7-81240-89103-S7</t>
  </si>
  <si>
    <t>81240-1207-080 / 81240-0K01-080</t>
  </si>
  <si>
    <t>13776/88</t>
  </si>
  <si>
    <t>13776/AB</t>
  </si>
  <si>
    <t>6Q0.947.105</t>
  </si>
  <si>
    <t>96FG13776AB</t>
  </si>
  <si>
    <t>8A6A13776CA</t>
  </si>
  <si>
    <t>6M2A134550AC</t>
  </si>
  <si>
    <t>1SB943021</t>
  </si>
  <si>
    <t>9250011S500</t>
  </si>
  <si>
    <t>82.00.957.874</t>
  </si>
  <si>
    <t>8127700K0050</t>
  </si>
  <si>
    <t>812700K050</t>
  </si>
  <si>
    <t>1K8943021</t>
  </si>
  <si>
    <t>34100-S60-013</t>
  </si>
  <si>
    <t>34100-SNJM01</t>
  </si>
  <si>
    <t>ZBC.905855.B</t>
  </si>
  <si>
    <t>94AG.A3677.AB</t>
  </si>
  <si>
    <t>TNK.905855.A</t>
  </si>
  <si>
    <t>83HU.11583.4, 83HU.11587.AA, TAR.898375</t>
  </si>
  <si>
    <t>6C34.1522050-C / 11.3Z.11583-A</t>
  </si>
  <si>
    <t>52278250 / 93223487</t>
  </si>
  <si>
    <t>90519056 / 90511999</t>
  </si>
  <si>
    <t>113.905855.1</t>
  </si>
  <si>
    <t>143.905855.1 / 113.998.853.1</t>
  </si>
  <si>
    <t>211.905855.1</t>
  </si>
  <si>
    <t>211.905855.3</t>
  </si>
  <si>
    <t>ZBA.905855</t>
  </si>
  <si>
    <t>411.905855.1</t>
  </si>
  <si>
    <t>ZBC.905855.A</t>
  </si>
  <si>
    <t>377.998853.A</t>
  </si>
  <si>
    <t>5X0.998985 / 2R2.800.375</t>
  </si>
  <si>
    <t>107.905855.CH, 3BO.905855.GH</t>
  </si>
  <si>
    <t>A.688.462.70.79</t>
  </si>
  <si>
    <t>107.905.855.CF</t>
  </si>
  <si>
    <t>2S61 A3697 AA</t>
  </si>
  <si>
    <t xml:space="preserve"> 9F-3099 / E -65248</t>
  </si>
  <si>
    <t>BD7T.11450.A</t>
  </si>
  <si>
    <t>000.545.51.11</t>
  </si>
  <si>
    <t>000.545.48.11</t>
  </si>
  <si>
    <t>488959M91</t>
  </si>
  <si>
    <t>BC4Q-11500-B</t>
  </si>
  <si>
    <t>3F-1006-P</t>
  </si>
  <si>
    <t>7H7290</t>
  </si>
  <si>
    <t>7N0718</t>
  </si>
  <si>
    <t>A.384.545.70.08</t>
  </si>
  <si>
    <t>345.545.77.14</t>
  </si>
  <si>
    <t>314008M91</t>
  </si>
  <si>
    <t>179722/75201081</t>
  </si>
  <si>
    <t>2801226M91</t>
  </si>
  <si>
    <t>D5NN11654B/C7NN11654C</t>
  </si>
  <si>
    <t>111.905865.1</t>
  </si>
  <si>
    <t>D5NN11N572B</t>
  </si>
  <si>
    <t>825983N</t>
  </si>
  <si>
    <t>85NU.1572.A</t>
  </si>
  <si>
    <t>82ZU.11572.A</t>
  </si>
  <si>
    <t>80NU.11572.A</t>
  </si>
  <si>
    <t>78.MU.11572.A</t>
  </si>
  <si>
    <t>BE2M.11572.A</t>
  </si>
  <si>
    <t>8S.7713</t>
  </si>
  <si>
    <t>7N.4160</t>
  </si>
  <si>
    <t>BT22-91600</t>
  </si>
  <si>
    <t>93.01.13</t>
  </si>
  <si>
    <t>345.545.71.35</t>
  </si>
  <si>
    <t>YB-4051062</t>
  </si>
  <si>
    <t>345.545.73.14</t>
  </si>
  <si>
    <t>85HB11654AA</t>
  </si>
  <si>
    <t>85HB11667.AB</t>
  </si>
  <si>
    <t>240560-3</t>
  </si>
  <si>
    <t>102.905865.1</t>
  </si>
  <si>
    <t>2802713M91</t>
  </si>
  <si>
    <t>C5AB.11572.C</t>
  </si>
  <si>
    <t>ZBA.953849.A</t>
  </si>
  <si>
    <t>211.905865.3</t>
  </si>
  <si>
    <t>5Z0.905.851.A</t>
  </si>
  <si>
    <t>A.979.540.00.78</t>
  </si>
  <si>
    <t>A.000.545.81.08</t>
  </si>
  <si>
    <t>ZBA.953849.B</t>
  </si>
  <si>
    <t>45280-98000</t>
  </si>
  <si>
    <t>307.905865.1 / 88EU.11572.A.B1</t>
  </si>
  <si>
    <t>2RP.905865</t>
  </si>
  <si>
    <t>542.905.865 / 86AU.11572.A</t>
  </si>
  <si>
    <t>000.545.51.13</t>
  </si>
  <si>
    <t>81AB.11572.BB</t>
  </si>
  <si>
    <t>345.545.73.13</t>
  </si>
  <si>
    <t>688.545.70.13</t>
  </si>
  <si>
    <t>A.381.462.00.30</t>
  </si>
  <si>
    <t>89FB.11572.AB / 2S65.11572.AA</t>
  </si>
  <si>
    <t>000.545.58.13</t>
  </si>
  <si>
    <t>46543405 / 51760520</t>
  </si>
  <si>
    <t>111.905865 / 307.905865.1</t>
  </si>
  <si>
    <t>A.688.545.70.13</t>
  </si>
  <si>
    <t>A.000.545.54.13</t>
  </si>
  <si>
    <t>A.000.905865.2</t>
  </si>
  <si>
    <t>307.905865.2</t>
  </si>
  <si>
    <t>6NO.905865</t>
  </si>
  <si>
    <t>631.545.00.13</t>
  </si>
  <si>
    <t>7701471098 / 6001550798</t>
  </si>
  <si>
    <t>400-9000 B</t>
  </si>
  <si>
    <t>4162.AP</t>
  </si>
  <si>
    <t>377.905865.2</t>
  </si>
  <si>
    <t>95AB.11572.AA</t>
  </si>
  <si>
    <t>4BO/905849</t>
  </si>
  <si>
    <t>4162.RX</t>
  </si>
  <si>
    <t>46806588 / 51831897</t>
  </si>
  <si>
    <t>46806589 / 51831898</t>
  </si>
  <si>
    <t>6S65.11572.AA</t>
  </si>
  <si>
    <t>51736759 / 51831895</t>
  </si>
  <si>
    <t>5Z0.905.851.B</t>
  </si>
  <si>
    <t>ZBC.905.857</t>
  </si>
  <si>
    <t>T00.905.851</t>
  </si>
  <si>
    <t>6R0.905865</t>
  </si>
  <si>
    <t>F4DZ.11572.B</t>
  </si>
  <si>
    <t>6C0.905865</t>
  </si>
  <si>
    <t>6NO.905865.1</t>
  </si>
  <si>
    <t>85HB.3675.AA</t>
  </si>
  <si>
    <t>90191412 / 90542865</t>
  </si>
  <si>
    <t>5Z0.905851.F</t>
  </si>
  <si>
    <t>93110.2D000</t>
  </si>
  <si>
    <t>000.545.95.08</t>
  </si>
  <si>
    <t>1KO.905865.A</t>
  </si>
  <si>
    <t>AA6T.11572.AA, 98AB.11572.BG / 1363940</t>
  </si>
  <si>
    <t>84450-0D020</t>
  </si>
  <si>
    <t>84450-35130</t>
  </si>
  <si>
    <t>84450-0K010, 84450-06010</t>
  </si>
  <si>
    <t>84450-02020</t>
  </si>
  <si>
    <t>84450-12200</t>
  </si>
  <si>
    <t>487004184R</t>
  </si>
  <si>
    <t>FORD-8C4614526AA, IVECO - 4822229</t>
  </si>
  <si>
    <t>E3B5 3677 A / E3B5 A22050</t>
  </si>
  <si>
    <t>MR449457</t>
  </si>
  <si>
    <t>MR992562 / 
MB903639</t>
  </si>
  <si>
    <t>MR123396</t>
  </si>
  <si>
    <t>MB.894.755 – CE</t>
  </si>
  <si>
    <t>45020 0K022</t>
  </si>
  <si>
    <t>MB894755</t>
  </si>
  <si>
    <t>YE-05109B</t>
  </si>
  <si>
    <t>93110-3S000</t>
  </si>
  <si>
    <t>FAB/IMP.</t>
  </si>
  <si>
    <t>NAC.</t>
  </si>
  <si>
    <t>IMP.</t>
  </si>
  <si>
    <t>RAINHA</t>
  </si>
  <si>
    <t>DSC</t>
  </si>
  <si>
    <t>LS</t>
  </si>
  <si>
    <t>FACOBRAS</t>
  </si>
  <si>
    <t>MARZU</t>
  </si>
  <si>
    <t>ORI</t>
  </si>
  <si>
    <t>UNIVERSAL</t>
  </si>
  <si>
    <t>MARÍLIA</t>
  </si>
  <si>
    <t>UNIFAP</t>
  </si>
  <si>
    <t>DNI</t>
  </si>
  <si>
    <t>ETE7336</t>
  </si>
  <si>
    <t>ETE7364</t>
  </si>
  <si>
    <t>119-G</t>
  </si>
  <si>
    <t>120-G</t>
  </si>
  <si>
    <t>ETE7472</t>
  </si>
  <si>
    <t>111-R</t>
  </si>
  <si>
    <t>ETE7396</t>
  </si>
  <si>
    <t>ETE7397</t>
  </si>
  <si>
    <t>ETE8062</t>
  </si>
  <si>
    <t>ETE7388</t>
  </si>
  <si>
    <t>ETE8075</t>
  </si>
  <si>
    <t>1110 CZ</t>
  </si>
  <si>
    <t>240-CZ</t>
  </si>
  <si>
    <t>420-B</t>
  </si>
  <si>
    <t>422-B</t>
  </si>
  <si>
    <t>6017 S</t>
  </si>
  <si>
    <t>242-R</t>
  </si>
  <si>
    <t>1151 AM</t>
  </si>
  <si>
    <t>209-AM</t>
  </si>
  <si>
    <t>1151 AZ</t>
  </si>
  <si>
    <t>209-AZ</t>
  </si>
  <si>
    <t>1151 CR</t>
  </si>
  <si>
    <t>209-CRIS</t>
  </si>
  <si>
    <t>1151 VD</t>
  </si>
  <si>
    <t>209-VD</t>
  </si>
  <si>
    <t>1151 VM</t>
  </si>
  <si>
    <t>209-VRM</t>
  </si>
  <si>
    <t>6015 CHI</t>
  </si>
  <si>
    <t>6016 CHI</t>
  </si>
  <si>
    <t>6006 S</t>
  </si>
  <si>
    <t>450-CR</t>
  </si>
  <si>
    <t>6005 S</t>
  </si>
  <si>
    <t>408-R</t>
  </si>
  <si>
    <t>272-LE</t>
  </si>
  <si>
    <t>6014 s</t>
  </si>
  <si>
    <t>272-RLE</t>
  </si>
  <si>
    <t>272-LD</t>
  </si>
  <si>
    <t>6013 S</t>
  </si>
  <si>
    <t>272-RLD</t>
  </si>
  <si>
    <t>6004 S</t>
  </si>
  <si>
    <t>222-R</t>
  </si>
  <si>
    <t>6008 S</t>
  </si>
  <si>
    <t>235-R</t>
  </si>
  <si>
    <t>6003 S</t>
  </si>
  <si>
    <t>6007 S</t>
  </si>
  <si>
    <t>1120 D</t>
  </si>
  <si>
    <t>227-LD</t>
  </si>
  <si>
    <t>1120 E</t>
  </si>
  <si>
    <t>227-LE</t>
  </si>
  <si>
    <t>1128 CZ</t>
  </si>
  <si>
    <t>1117 CZ</t>
  </si>
  <si>
    <t>ETE1044</t>
  </si>
  <si>
    <t>ETE1045</t>
  </si>
  <si>
    <t>298-AM</t>
  </si>
  <si>
    <t>256-R AM</t>
  </si>
  <si>
    <t>256-R CRIS</t>
  </si>
  <si>
    <t>6041S</t>
  </si>
  <si>
    <t>431-R</t>
  </si>
  <si>
    <t>421-R</t>
  </si>
  <si>
    <t>6027 S</t>
  </si>
  <si>
    <t>407-RLD</t>
  </si>
  <si>
    <t>6026 S</t>
  </si>
  <si>
    <t>407-RLE</t>
  </si>
  <si>
    <t>270-LD</t>
  </si>
  <si>
    <t>270-LE</t>
  </si>
  <si>
    <t>423-RAM</t>
  </si>
  <si>
    <t>423-CRIS</t>
  </si>
  <si>
    <t>286-AM</t>
  </si>
  <si>
    <t>286-CRIS</t>
  </si>
  <si>
    <t>286-FM</t>
  </si>
  <si>
    <t>216-AM</t>
  </si>
  <si>
    <t>216-CRIS</t>
  </si>
  <si>
    <t>284-AM</t>
  </si>
  <si>
    <t>284-CRIS</t>
  </si>
  <si>
    <t>284-FM</t>
  </si>
  <si>
    <t>411-RAM</t>
  </si>
  <si>
    <t>411-RCRIS</t>
  </si>
  <si>
    <t>419-RAM</t>
  </si>
  <si>
    <t>419-RCRIS</t>
  </si>
  <si>
    <t>409-RCRIS</t>
  </si>
  <si>
    <t>426-R</t>
  </si>
  <si>
    <t>247-LD</t>
  </si>
  <si>
    <t>ETE7186S</t>
  </si>
  <si>
    <t>6024S</t>
  </si>
  <si>
    <t>247-LE</t>
  </si>
  <si>
    <t>ETE7185S</t>
  </si>
  <si>
    <t>6025S</t>
  </si>
  <si>
    <t>ETE8070</t>
  </si>
  <si>
    <t>ETE8071</t>
  </si>
  <si>
    <t>ETE7330</t>
  </si>
  <si>
    <t>6046S</t>
  </si>
  <si>
    <t>6042S</t>
  </si>
  <si>
    <t>A-012</t>
  </si>
  <si>
    <t>A-019</t>
  </si>
  <si>
    <t>A-103</t>
  </si>
  <si>
    <t>A-129</t>
  </si>
  <si>
    <t>A-144</t>
  </si>
  <si>
    <t>A-008</t>
  </si>
  <si>
    <t>A-016</t>
  </si>
  <si>
    <t>IM25219</t>
  </si>
  <si>
    <t>A-013/A-007</t>
  </si>
  <si>
    <t>40282/40406</t>
  </si>
  <si>
    <t>IM25220</t>
  </si>
  <si>
    <t>A-182</t>
  </si>
  <si>
    <t>IM25223</t>
  </si>
  <si>
    <t>A-097</t>
  </si>
  <si>
    <t>A-262</t>
  </si>
  <si>
    <t>A-270</t>
  </si>
  <si>
    <t>A-195</t>
  </si>
  <si>
    <t>41407/40710</t>
  </si>
  <si>
    <t>IM21229</t>
  </si>
  <si>
    <t>A-076</t>
  </si>
  <si>
    <t>IM25231</t>
  </si>
  <si>
    <t>A-073</t>
  </si>
  <si>
    <t>A-074</t>
  </si>
  <si>
    <t>IM25233</t>
  </si>
  <si>
    <t>A-075</t>
  </si>
  <si>
    <t>A-080</t>
  </si>
  <si>
    <t>IM25236</t>
  </si>
  <si>
    <t>A-079</t>
  </si>
  <si>
    <t>A-018</t>
  </si>
  <si>
    <t>IM25238</t>
  </si>
  <si>
    <t>A-148</t>
  </si>
  <si>
    <t>20589/21741</t>
  </si>
  <si>
    <t>A-285</t>
  </si>
  <si>
    <t>A-260</t>
  </si>
  <si>
    <t>IM25248</t>
  </si>
  <si>
    <t>A-253</t>
  </si>
  <si>
    <t>IM11181</t>
  </si>
  <si>
    <t>A-003</t>
  </si>
  <si>
    <t>IM11036</t>
  </si>
  <si>
    <t>A-256</t>
  </si>
  <si>
    <t>A-186</t>
  </si>
  <si>
    <t>A-115</t>
  </si>
  <si>
    <t>A-117</t>
  </si>
  <si>
    <t>A-123</t>
  </si>
  <si>
    <t>A-124</t>
  </si>
  <si>
    <t>A-187</t>
  </si>
  <si>
    <t>A-143</t>
  </si>
  <si>
    <t>A-014</t>
  </si>
  <si>
    <t>IM21066</t>
  </si>
  <si>
    <t>A-119</t>
  </si>
  <si>
    <t>A-257</t>
  </si>
  <si>
    <t>IM11039/ IM11038</t>
  </si>
  <si>
    <t>A-190</t>
  </si>
  <si>
    <t>A-031</t>
  </si>
  <si>
    <t>IM21091</t>
  </si>
  <si>
    <t>A-125</t>
  </si>
  <si>
    <t>A-127</t>
  </si>
  <si>
    <t>A-189</t>
  </si>
  <si>
    <t>A-035</t>
  </si>
  <si>
    <t>IM21104</t>
  </si>
  <si>
    <t>A-033</t>
  </si>
  <si>
    <t>IM21106</t>
  </si>
  <si>
    <t>A-051</t>
  </si>
  <si>
    <t>IM21113</t>
  </si>
  <si>
    <t>A-001</t>
  </si>
  <si>
    <t>IM25126</t>
  </si>
  <si>
    <t>A-006</t>
  </si>
  <si>
    <t>IM21133</t>
  </si>
  <si>
    <t>A-004</t>
  </si>
  <si>
    <t>A-113</t>
  </si>
  <si>
    <t>IM25260</t>
  </si>
  <si>
    <t>902.0600</t>
  </si>
  <si>
    <t>902.0612</t>
  </si>
  <si>
    <t>IM70401</t>
  </si>
  <si>
    <t>A-132</t>
  </si>
  <si>
    <t>A-136</t>
  </si>
  <si>
    <t>A-292</t>
  </si>
  <si>
    <t>A-293</t>
  </si>
  <si>
    <t>A-007</t>
  </si>
  <si>
    <t>A-194</t>
  </si>
  <si>
    <t>905.0217</t>
  </si>
  <si>
    <t>A-084</t>
  </si>
  <si>
    <t>A-104</t>
  </si>
  <si>
    <t>A-298</t>
  </si>
  <si>
    <t>A-275</t>
  </si>
  <si>
    <t>A-286</t>
  </si>
  <si>
    <t>A-289</t>
  </si>
  <si>
    <t>A-251</t>
  </si>
  <si>
    <t>A-252</t>
  </si>
  <si>
    <t>IM11185</t>
  </si>
  <si>
    <t>IM11011</t>
  </si>
  <si>
    <t>IM11006</t>
  </si>
  <si>
    <t>IM11210</t>
  </si>
  <si>
    <t>IM11031</t>
  </si>
  <si>
    <t>IM11033</t>
  </si>
  <si>
    <t>909.1019</t>
  </si>
  <si>
    <t>IM11102</t>
  </si>
  <si>
    <t>909.1020</t>
  </si>
  <si>
    <t>IM11103</t>
  </si>
  <si>
    <t>IM11108</t>
  </si>
  <si>
    <t>A-269</t>
  </si>
  <si>
    <t>IM11230</t>
  </si>
  <si>
    <t>A-242</t>
  </si>
  <si>
    <t>IM21029</t>
  </si>
  <si>
    <t>A-254</t>
  </si>
  <si>
    <t>A-255</t>
  </si>
  <si>
    <t>A-070</t>
  </si>
  <si>
    <t>A-017</t>
  </si>
  <si>
    <t>A-069</t>
  </si>
  <si>
    <t>A-068</t>
  </si>
  <si>
    <t>940.1073</t>
  </si>
  <si>
    <t>A-034 3S</t>
  </si>
  <si>
    <t>A-067</t>
  </si>
  <si>
    <t>IM909</t>
  </si>
  <si>
    <t>A-098</t>
  </si>
  <si>
    <t>A-038</t>
  </si>
  <si>
    <t>IM21102</t>
  </si>
  <si>
    <t>A-130</t>
  </si>
  <si>
    <t>IM21103</t>
  </si>
  <si>
    <t>A-243</t>
  </si>
  <si>
    <t>IM21105</t>
  </si>
  <si>
    <t>A-141</t>
  </si>
  <si>
    <t>IM21107</t>
  </si>
  <si>
    <t>A-240</t>
  </si>
  <si>
    <t>IM21108</t>
  </si>
  <si>
    <t>A-300 C</t>
  </si>
  <si>
    <t>IM22111</t>
  </si>
  <si>
    <t>A-268</t>
  </si>
  <si>
    <t>IM21112</t>
  </si>
  <si>
    <t>A-034 4S</t>
  </si>
  <si>
    <t>IM21114</t>
  </si>
  <si>
    <t>A-072</t>
  </si>
  <si>
    <t>A-066</t>
  </si>
  <si>
    <t>A-078</t>
  </si>
  <si>
    <t>IM29816</t>
  </si>
  <si>
    <t>A-188</t>
  </si>
  <si>
    <t>30324/30774/21994</t>
  </si>
  <si>
    <t>IM21120</t>
  </si>
  <si>
    <t>A-133</t>
  </si>
  <si>
    <t>A-077</t>
  </si>
  <si>
    <t>IM11236</t>
  </si>
  <si>
    <t>A-011</t>
  </si>
  <si>
    <t>30325/30550</t>
  </si>
  <si>
    <t>IM21127</t>
  </si>
  <si>
    <t>A-095</t>
  </si>
  <si>
    <t>40639/40650</t>
  </si>
  <si>
    <t>IM21128</t>
  </si>
  <si>
    <t>A-005</t>
  </si>
  <si>
    <t>IM21129</t>
  </si>
  <si>
    <t>A-063</t>
  </si>
  <si>
    <t>IM21130</t>
  </si>
  <si>
    <t>A-096</t>
  </si>
  <si>
    <t>IM21132</t>
  </si>
  <si>
    <t>A-250</t>
  </si>
  <si>
    <t>21298/21204</t>
  </si>
  <si>
    <t>A-010</t>
  </si>
  <si>
    <t>A-028</t>
  </si>
  <si>
    <t>IM11235</t>
  </si>
  <si>
    <t>A-046</t>
  </si>
  <si>
    <t>IM11234</t>
  </si>
  <si>
    <t>A-029</t>
  </si>
  <si>
    <t>IM25608</t>
  </si>
  <si>
    <t>A-109</t>
  </si>
  <si>
    <t>IM29817</t>
  </si>
  <si>
    <t>A-032</t>
  </si>
  <si>
    <t>IM25604</t>
  </si>
  <si>
    <t>2602 / 2604</t>
  </si>
  <si>
    <t>A-102</t>
  </si>
  <si>
    <t>IM21145</t>
  </si>
  <si>
    <t>A-193</t>
  </si>
  <si>
    <t>IM21146</t>
  </si>
  <si>
    <t>A-110</t>
  </si>
  <si>
    <t>60782/60999</t>
  </si>
  <si>
    <t>A-261</t>
  </si>
  <si>
    <t>IM21149</t>
  </si>
  <si>
    <t>A-199</t>
  </si>
  <si>
    <t>IM21150</t>
  </si>
  <si>
    <t>A-139</t>
  </si>
  <si>
    <t>IM21151</t>
  </si>
  <si>
    <t>A-341</t>
  </si>
  <si>
    <t>IM21152</t>
  </si>
  <si>
    <t>A-140</t>
  </si>
  <si>
    <t>IM21153</t>
  </si>
  <si>
    <t>A-137</t>
  </si>
  <si>
    <t>A-342</t>
  </si>
  <si>
    <t>IM21155</t>
  </si>
  <si>
    <t>A-138</t>
  </si>
  <si>
    <t>A-333</t>
  </si>
  <si>
    <t>A-122</t>
  </si>
  <si>
    <t>IM21160</t>
  </si>
  <si>
    <t>A-030</t>
  </si>
  <si>
    <t>21523/20799</t>
  </si>
  <si>
    <t>IM25609</t>
  </si>
  <si>
    <t>IM21164</t>
  </si>
  <si>
    <t>940.1165</t>
  </si>
  <si>
    <t>A-114</t>
  </si>
  <si>
    <t>A-248</t>
  </si>
  <si>
    <t>IM21167</t>
  </si>
  <si>
    <t>A-259</t>
  </si>
  <si>
    <t>A-300 B</t>
  </si>
  <si>
    <t>IM41602</t>
  </si>
  <si>
    <t>A-340</t>
  </si>
  <si>
    <t>A-307</t>
  </si>
  <si>
    <t>IM21172</t>
  </si>
  <si>
    <t>A-274</t>
  </si>
  <si>
    <t>A-249</t>
  </si>
  <si>
    <t>IM21175</t>
  </si>
  <si>
    <t>A-339</t>
  </si>
  <si>
    <t>A-322</t>
  </si>
  <si>
    <t>IM21178</t>
  </si>
  <si>
    <t>A-311</t>
  </si>
  <si>
    <t>A-312</t>
  </si>
  <si>
    <t>A-313</t>
  </si>
  <si>
    <t>A-314</t>
  </si>
  <si>
    <t>A-271</t>
  </si>
  <si>
    <t>A-272</t>
  </si>
  <si>
    <t>A-336</t>
  </si>
  <si>
    <t>A-278</t>
  </si>
  <si>
    <t>IM21194</t>
  </si>
  <si>
    <t>IM22100</t>
  </si>
  <si>
    <t>A-245</t>
  </si>
  <si>
    <t>A-318 / A-321</t>
  </si>
  <si>
    <t>A-284</t>
  </si>
  <si>
    <t>A-337</t>
  </si>
  <si>
    <t>A-332</t>
  </si>
  <si>
    <t>IM41996</t>
  </si>
  <si>
    <t>A-331</t>
  </si>
  <si>
    <t>IM21224</t>
  </si>
  <si>
    <t>IM21225</t>
  </si>
  <si>
    <t>IM25250</t>
  </si>
  <si>
    <t>IM25251</t>
  </si>
  <si>
    <t>A-345</t>
  </si>
  <si>
    <t>IM25252</t>
  </si>
  <si>
    <t>IM25254</t>
  </si>
  <si>
    <t>IM25255</t>
  </si>
  <si>
    <t>IM21256</t>
  </si>
  <si>
    <t>IM25257</t>
  </si>
  <si>
    <t>IM25258</t>
  </si>
  <si>
    <t>IM25259</t>
  </si>
  <si>
    <t>A-330</t>
  </si>
  <si>
    <t>18.255/18.265</t>
  </si>
  <si>
    <t>IM21270</t>
  </si>
  <si>
    <t>IM41994</t>
  </si>
  <si>
    <t>IM41995</t>
  </si>
  <si>
    <t>0101</t>
  </si>
  <si>
    <t>0102</t>
  </si>
  <si>
    <t>0103</t>
  </si>
  <si>
    <t>0104</t>
  </si>
  <si>
    <t>0105</t>
  </si>
  <si>
    <t>0106</t>
  </si>
  <si>
    <t>0112</t>
  </si>
  <si>
    <t>0113</t>
  </si>
  <si>
    <t>0115</t>
  </si>
  <si>
    <t>0116</t>
  </si>
  <si>
    <t>0120</t>
  </si>
  <si>
    <t>0121</t>
  </si>
  <si>
    <t>0122</t>
  </si>
  <si>
    <t>0128</t>
  </si>
  <si>
    <t>0129</t>
  </si>
  <si>
    <t>0133</t>
  </si>
  <si>
    <t>0142</t>
  </si>
  <si>
    <t>0211</t>
  </si>
  <si>
    <t>0212</t>
  </si>
  <si>
    <t>0215</t>
  </si>
  <si>
    <t>0216</t>
  </si>
  <si>
    <t>0221</t>
  </si>
  <si>
    <t>0222</t>
  </si>
  <si>
    <t>0228</t>
  </si>
  <si>
    <t>0229</t>
  </si>
  <si>
    <t>0240</t>
  </si>
  <si>
    <t>8112</t>
  </si>
  <si>
    <t>8115</t>
  </si>
  <si>
    <t>8121</t>
  </si>
  <si>
    <t>8122</t>
  </si>
  <si>
    <t>8215</t>
  </si>
  <si>
    <t>TC</t>
  </si>
  <si>
    <t>ETE5592</t>
  </si>
  <si>
    <t>ETE5299</t>
  </si>
  <si>
    <t>ETE5347</t>
  </si>
  <si>
    <t>ETE5353</t>
  </si>
  <si>
    <t>ETE5354</t>
  </si>
  <si>
    <t>ETE5440</t>
  </si>
  <si>
    <t>ETE5466</t>
  </si>
  <si>
    <t>ETE5761</t>
  </si>
  <si>
    <t>ETE5814</t>
  </si>
  <si>
    <t>ETE5926</t>
  </si>
  <si>
    <t>ETE7751</t>
  </si>
  <si>
    <t>ETE7890</t>
  </si>
  <si>
    <t>ETE7682</t>
  </si>
  <si>
    <t>ETE7793</t>
  </si>
  <si>
    <t>ETE8006</t>
  </si>
  <si>
    <t>ETE9734</t>
  </si>
  <si>
    <t>ETE5595</t>
  </si>
  <si>
    <t>ETE9881</t>
  </si>
  <si>
    <t>ETE5659</t>
  </si>
  <si>
    <t>ETE5017</t>
  </si>
  <si>
    <t>ETE5111</t>
  </si>
  <si>
    <t>ETE5282</t>
  </si>
  <si>
    <t>ETE5703</t>
  </si>
  <si>
    <t>ETE7746</t>
  </si>
  <si>
    <t>ETE7885</t>
  </si>
  <si>
    <t>ETE7710</t>
  </si>
  <si>
    <t>ETE7780</t>
  </si>
  <si>
    <t>ETE5114</t>
  </si>
  <si>
    <t>ETE5130</t>
  </si>
  <si>
    <t>ETE5705</t>
  </si>
  <si>
    <t>ETE5708</t>
  </si>
  <si>
    <t>ETE5709</t>
  </si>
  <si>
    <t>ETE5713</t>
  </si>
  <si>
    <t>ETE5722</t>
  </si>
  <si>
    <t>ETE7179</t>
  </si>
  <si>
    <t>ETE7663</t>
  </si>
  <si>
    <t>ETE7681</t>
  </si>
  <si>
    <t>ETE7687</t>
  </si>
  <si>
    <t>ETE7705</t>
  </si>
  <si>
    <t>ETE7707</t>
  </si>
  <si>
    <t>ETE7725</t>
  </si>
  <si>
    <t>ETE7728</t>
  </si>
  <si>
    <t>ETE7730</t>
  </si>
  <si>
    <t>ETE7731</t>
  </si>
  <si>
    <t>ETE7732</t>
  </si>
  <si>
    <t>ETE7743</t>
  </si>
  <si>
    <t>ETE7745</t>
  </si>
  <si>
    <t>ETE7756</t>
  </si>
  <si>
    <t>ETE7771</t>
  </si>
  <si>
    <t>ETE7774</t>
  </si>
  <si>
    <t>ETE7775</t>
  </si>
  <si>
    <t>ETE7798</t>
  </si>
  <si>
    <t>ETE7799</t>
  </si>
  <si>
    <t>ETE7877</t>
  </si>
  <si>
    <t>ETE7878</t>
  </si>
  <si>
    <t>ETE7879</t>
  </si>
  <si>
    <t>ETE7886</t>
  </si>
  <si>
    <t>ETE7989</t>
  </si>
  <si>
    <t>ETE8541</t>
  </si>
  <si>
    <t>ETE8542</t>
  </si>
  <si>
    <t>ETE9707</t>
  </si>
  <si>
    <t>ETE9731</t>
  </si>
  <si>
    <t>ETE9771</t>
  </si>
  <si>
    <t>ETE5015</t>
  </si>
  <si>
    <t>ETE5091</t>
  </si>
  <si>
    <t>ETE5436</t>
  </si>
  <si>
    <t>ETE5711</t>
  </si>
  <si>
    <t>ETE7733</t>
  </si>
  <si>
    <t>ETE7735</t>
  </si>
  <si>
    <t>ETE7741</t>
  </si>
  <si>
    <t>ETE7752</t>
  </si>
  <si>
    <t>ETE7761</t>
  </si>
  <si>
    <t>ETE7777</t>
  </si>
  <si>
    <t>ETE7791</t>
  </si>
  <si>
    <t>ETE7880</t>
  </si>
  <si>
    <t>ETE7892</t>
  </si>
  <si>
    <t>ETE7988</t>
  </si>
  <si>
    <t>ETE9735</t>
  </si>
  <si>
    <t>ETE9761</t>
  </si>
  <si>
    <t>ETE5022</t>
  </si>
  <si>
    <t>ETE5767</t>
  </si>
  <si>
    <t>ETE5774</t>
  </si>
  <si>
    <t>ETE5824</t>
  </si>
  <si>
    <t>ETE7605</t>
  </si>
  <si>
    <t>ETE7664</t>
  </si>
  <si>
    <t>ETE7683</t>
  </si>
  <si>
    <t>ETE7734</t>
  </si>
  <si>
    <t>ETE7742</t>
  </si>
  <si>
    <t>ETE7753</t>
  </si>
  <si>
    <t>ETE7789</t>
  </si>
  <si>
    <t>ETE7794</t>
  </si>
  <si>
    <t>ETE7796</t>
  </si>
  <si>
    <t>ETE7888</t>
  </si>
  <si>
    <t>ETE7889</t>
  </si>
  <si>
    <t>ETE9753</t>
  </si>
  <si>
    <t>ETE9797</t>
  </si>
  <si>
    <t>ETE5058</t>
  </si>
  <si>
    <t>ETE5939</t>
  </si>
  <si>
    <t>ETE7595</t>
  </si>
  <si>
    <t>ETE7599</t>
  </si>
  <si>
    <t>ETE7760</t>
  </si>
  <si>
    <t>ETE7881</t>
  </si>
  <si>
    <t>ETE8527</t>
  </si>
  <si>
    <t>ETE5107</t>
  </si>
  <si>
    <t>ETE5970</t>
  </si>
  <si>
    <t>ETE7726</t>
  </si>
  <si>
    <t>ETE7783</t>
  </si>
  <si>
    <t>ETE7785</t>
  </si>
  <si>
    <t>ETE9750</t>
  </si>
  <si>
    <t>ETE7665</t>
  </si>
  <si>
    <t>ETE9665</t>
  </si>
  <si>
    <t>ETE7736</t>
  </si>
  <si>
    <t>ETE7883</t>
  </si>
  <si>
    <t>ETE7057</t>
  </si>
  <si>
    <t>ETE7918</t>
  </si>
  <si>
    <t>ETE7155</t>
  </si>
  <si>
    <t>ETE7157</t>
  </si>
  <si>
    <t>ETE7645</t>
  </si>
  <si>
    <t>ETE7916</t>
  </si>
  <si>
    <t>ETE7913CZ</t>
  </si>
  <si>
    <t>ETE7913</t>
  </si>
  <si>
    <t>ETE7141</t>
  </si>
  <si>
    <t>ETE7138</t>
  </si>
  <si>
    <t>ETE7142</t>
  </si>
  <si>
    <t>ETE7143</t>
  </si>
  <si>
    <t>ETE7137</t>
  </si>
  <si>
    <t>ETE7670</t>
  </si>
  <si>
    <t>ETE7090B</t>
  </si>
  <si>
    <t>ETE7093</t>
  </si>
  <si>
    <t>ETE7090</t>
  </si>
  <si>
    <t>ETE7140</t>
  </si>
  <si>
    <t>ETE6140</t>
  </si>
  <si>
    <t>ETE7400</t>
  </si>
  <si>
    <t>ETE7493</t>
  </si>
  <si>
    <t>ETE1140</t>
  </si>
  <si>
    <t>ETE1141</t>
  </si>
  <si>
    <t>ETE1020</t>
  </si>
  <si>
    <t>ETE1021</t>
  </si>
  <si>
    <t>ETE1016</t>
  </si>
  <si>
    <t>ETE1017</t>
  </si>
  <si>
    <t>ETE1118</t>
  </si>
  <si>
    <t>ETE1117</t>
  </si>
  <si>
    <t>ETE7067</t>
  </si>
  <si>
    <t>ETE7176</t>
  </si>
  <si>
    <t>ETE7973</t>
  </si>
  <si>
    <t>ETE7110</t>
  </si>
  <si>
    <t>ETE7154</t>
  </si>
  <si>
    <t>ETE7071</t>
  </si>
  <si>
    <t>ETE7156</t>
  </si>
  <si>
    <t>ETE7975</t>
  </si>
  <si>
    <t>ETE7061</t>
  </si>
  <si>
    <t>ETE7078A</t>
  </si>
  <si>
    <t>ETE7070</t>
  </si>
  <si>
    <t>ETE7445</t>
  </si>
  <si>
    <t>ETE7075</t>
  </si>
  <si>
    <t>ETE7079</t>
  </si>
  <si>
    <t>ETE7095</t>
  </si>
  <si>
    <t>ETE7096</t>
  </si>
  <si>
    <t>ETE7111</t>
  </si>
  <si>
    <t>ETE7112</t>
  </si>
  <si>
    <t>ETE7115</t>
  </si>
  <si>
    <t>ETE7114</t>
  </si>
  <si>
    <t>ETE7113</t>
  </si>
  <si>
    <t>ETE7118</t>
  </si>
  <si>
    <t>ETE7116</t>
  </si>
  <si>
    <t>ETE7085</t>
  </si>
  <si>
    <t>ETE7099B</t>
  </si>
  <si>
    <t>ETE7099</t>
  </si>
  <si>
    <t>ETE7099A</t>
  </si>
  <si>
    <t>ETE7068</t>
  </si>
  <si>
    <t>ETE7119</t>
  </si>
  <si>
    <t>ETE7076</t>
  </si>
  <si>
    <t>ETE7648</t>
  </si>
  <si>
    <t>ETE7961</t>
  </si>
  <si>
    <t>ETE7042</t>
  </si>
  <si>
    <t>ETE7962</t>
  </si>
  <si>
    <t>ETE7063AM</t>
  </si>
  <si>
    <t>ETE7063AZ</t>
  </si>
  <si>
    <t>ETE7063CR</t>
  </si>
  <si>
    <t>ETE7063VD</t>
  </si>
  <si>
    <t>ETE7063VM</t>
  </si>
  <si>
    <t>ETE7965</t>
  </si>
  <si>
    <t>ETE7969</t>
  </si>
  <si>
    <t>ETE7750</t>
  </si>
  <si>
    <t>ETE7236</t>
  </si>
  <si>
    <t>ETE7236CHI</t>
  </si>
  <si>
    <t>ETE7237</t>
  </si>
  <si>
    <t>ETE7237CHI</t>
  </si>
  <si>
    <t>ETE7238</t>
  </si>
  <si>
    <t>ETE7238CHI</t>
  </si>
  <si>
    <t>ETE7475</t>
  </si>
  <si>
    <t>ETE7475CHI</t>
  </si>
  <si>
    <t>ETE7476</t>
  </si>
  <si>
    <t>ETE7476CHI</t>
  </si>
  <si>
    <t>ETE7477</t>
  </si>
  <si>
    <t>ETE7477CHI</t>
  </si>
  <si>
    <t>ETE7495</t>
  </si>
  <si>
    <t>ETE7496</t>
  </si>
  <si>
    <t>ETE7497</t>
  </si>
  <si>
    <t>ETE9201</t>
  </si>
  <si>
    <t>ETE9202</t>
  </si>
  <si>
    <t>ETE7494</t>
  </si>
  <si>
    <t>ETE7193</t>
  </si>
  <si>
    <t>ETE7216N</t>
  </si>
  <si>
    <t>ETE7218N</t>
  </si>
  <si>
    <t>ETE7198</t>
  </si>
  <si>
    <t>ETE7198A</t>
  </si>
  <si>
    <t>ETE7199</t>
  </si>
  <si>
    <t>ETE7197</t>
  </si>
  <si>
    <t>ETE7473</t>
  </si>
  <si>
    <t>ETE7121</t>
  </si>
  <si>
    <t>ETE7120</t>
  </si>
  <si>
    <t>ETE6902</t>
  </si>
  <si>
    <t>ETE7122/ETE7902</t>
  </si>
  <si>
    <t>ETE7901</t>
  </si>
  <si>
    <t>ETE7968</t>
  </si>
  <si>
    <t>ETE7107</t>
  </si>
  <si>
    <t>ETE7903</t>
  </si>
  <si>
    <t>ETE7223</t>
  </si>
  <si>
    <t>ETE7977</t>
  </si>
  <si>
    <t>ETE7980</t>
  </si>
  <si>
    <t>ETE7970</t>
  </si>
  <si>
    <t>ETE7970CHI</t>
  </si>
  <si>
    <t>ETE7974</t>
  </si>
  <si>
    <t>ETE7069</t>
  </si>
  <si>
    <t>ETE7175</t>
  </si>
  <si>
    <t>ETE7784</t>
  </si>
  <si>
    <t>ETE7124</t>
  </si>
  <si>
    <t>ETE7437</t>
  </si>
  <si>
    <t>ETE7203</t>
  </si>
  <si>
    <t>ETE7207</t>
  </si>
  <si>
    <t>ETE7209</t>
  </si>
  <si>
    <t>ETE7213</t>
  </si>
  <si>
    <t>ETE7123</t>
  </si>
  <si>
    <t>ETE7215</t>
  </si>
  <si>
    <t>ETE7134</t>
  </si>
  <si>
    <t>ETE7216</t>
  </si>
  <si>
    <t>ETE7133</t>
  </si>
  <si>
    <t>ETE7222</t>
  </si>
  <si>
    <t>ETE7101A</t>
  </si>
  <si>
    <t>ETE7101</t>
  </si>
  <si>
    <t>ETE7102</t>
  </si>
  <si>
    <t>ETE7100</t>
  </si>
  <si>
    <t>ETE7491</t>
  </si>
  <si>
    <t>ETE7485</t>
  </si>
  <si>
    <t>ETE7125</t>
  </si>
  <si>
    <t>ETE7125S</t>
  </si>
  <si>
    <t>ETE3504</t>
  </si>
  <si>
    <t>ETE3505</t>
  </si>
  <si>
    <t>ETE7126</t>
  </si>
  <si>
    <t>ETE7127</t>
  </si>
  <si>
    <t>ETE7188</t>
  </si>
  <si>
    <t>ETE7188S</t>
  </si>
  <si>
    <t>ETE7187</t>
  </si>
  <si>
    <t>ETE7187S</t>
  </si>
  <si>
    <t>ETE7178</t>
  </si>
  <si>
    <t>ETE7178S</t>
  </si>
  <si>
    <t>ETE7139</t>
  </si>
  <si>
    <t>ETE7136</t>
  </si>
  <si>
    <t>ETE7136S</t>
  </si>
  <si>
    <t>ETE7092</t>
  </si>
  <si>
    <t>ETE7146</t>
  </si>
  <si>
    <t>ETE7146S</t>
  </si>
  <si>
    <t>ETE7129</t>
  </si>
  <si>
    <t>ETE7129S</t>
  </si>
  <si>
    <t>ETE8000</t>
  </si>
  <si>
    <t>ETE7250</t>
  </si>
  <si>
    <t>ETE7251</t>
  </si>
  <si>
    <t>ETE7985</t>
  </si>
  <si>
    <t>ETE7234</t>
  </si>
  <si>
    <t>ETE7999</t>
  </si>
  <si>
    <t>ETE7997</t>
  </si>
  <si>
    <t>ETE7998</t>
  </si>
  <si>
    <t>ETE7994</t>
  </si>
  <si>
    <t>ETE7956</t>
  </si>
  <si>
    <t>ETE7996</t>
  </si>
  <si>
    <t>ETE7955</t>
  </si>
  <si>
    <t>ETE7518BR</t>
  </si>
  <si>
    <t>ETE7518</t>
  </si>
  <si>
    <t>ETE7530BR</t>
  </si>
  <si>
    <t>ETE7530</t>
  </si>
  <si>
    <t>ETE7550BR</t>
  </si>
  <si>
    <t>ETE7550</t>
  </si>
  <si>
    <t>ETE7565BR</t>
  </si>
  <si>
    <t>ETE7565</t>
  </si>
  <si>
    <t>ETE7571BR</t>
  </si>
  <si>
    <t>ETE7571</t>
  </si>
  <si>
    <t>ETE7575BR</t>
  </si>
  <si>
    <t>ETE7575</t>
  </si>
  <si>
    <t>ETE7279</t>
  </si>
  <si>
    <t>ETE7280</t>
  </si>
  <si>
    <t>ETE7281</t>
  </si>
  <si>
    <t>ETE7054A</t>
  </si>
  <si>
    <t>ETE7054</t>
  </si>
  <si>
    <t>ETE7080</t>
  </si>
  <si>
    <t>ETE7441</t>
  </si>
  <si>
    <t>ETE7049</t>
  </si>
  <si>
    <t>ETE7051</t>
  </si>
  <si>
    <t>ETE7052</t>
  </si>
  <si>
    <t>ETE7062</t>
  </si>
  <si>
    <t>ETE7440</t>
  </si>
  <si>
    <t>ETE7444</t>
  </si>
  <si>
    <t>ETE7053</t>
  </si>
  <si>
    <t>ETE7060</t>
  </si>
  <si>
    <t>ETE7911</t>
  </si>
  <si>
    <t>ETE7065D</t>
  </si>
  <si>
    <t>ETE7065E</t>
  </si>
  <si>
    <t>ETE7935</t>
  </si>
  <si>
    <t>ETE7941</t>
  </si>
  <si>
    <t>ETE7945</t>
  </si>
  <si>
    <t>ETE7946</t>
  </si>
  <si>
    <t>ETE7947</t>
  </si>
  <si>
    <t>ETE7948</t>
  </si>
  <si>
    <t>ETE7926</t>
  </si>
  <si>
    <t>ETE7153</t>
  </si>
  <si>
    <t>ETE7849</t>
  </si>
  <si>
    <t>ETE7960</t>
  </si>
  <si>
    <t>ETE7983</t>
  </si>
  <si>
    <t>ETE7964</t>
  </si>
  <si>
    <t>ETE7963</t>
  </si>
  <si>
    <t>ETE7055</t>
  </si>
  <si>
    <t>ETE7919</t>
  </si>
  <si>
    <t>ETE8046</t>
  </si>
  <si>
    <t>ETE7928</t>
  </si>
  <si>
    <t>ETE7929</t>
  </si>
  <si>
    <t>ETE7979</t>
  </si>
  <si>
    <t>ETE7282</t>
  </si>
  <si>
    <t>ETE7982</t>
  </si>
  <si>
    <t>ETE7438</t>
  </si>
  <si>
    <t>ETE7981</t>
  </si>
  <si>
    <t>ETE7909</t>
  </si>
  <si>
    <t>ETE7906</t>
  </si>
  <si>
    <t>ETE7631</t>
  </si>
  <si>
    <t>ETE7642</t>
  </si>
  <si>
    <t>ETE7501</t>
  </si>
  <si>
    <t>ETE7547</t>
  </si>
  <si>
    <t>ETE7509</t>
  </si>
  <si>
    <t>ETE7288L</t>
  </si>
  <si>
    <t>ETE7287L</t>
  </si>
  <si>
    <t>ETE7505</t>
  </si>
  <si>
    <t>ETE7542</t>
  </si>
  <si>
    <t>ETE7502</t>
  </si>
  <si>
    <t>ETE7503</t>
  </si>
  <si>
    <t>ETE7504</t>
  </si>
  <si>
    <t>ETE7564</t>
  </si>
  <si>
    <t>ETE7506</t>
  </si>
  <si>
    <t>ETE7556</t>
  </si>
  <si>
    <t>ETE7508</t>
  </si>
  <si>
    <t>ETE7559</t>
  </si>
  <si>
    <t>ETE7570BR</t>
  </si>
  <si>
    <t>ETE7570</t>
  </si>
  <si>
    <t>ETE7585BR</t>
  </si>
  <si>
    <t>ETE7585</t>
  </si>
  <si>
    <t>ETE7161</t>
  </si>
  <si>
    <t>ETE7160</t>
  </si>
  <si>
    <t>ETE7158</t>
  </si>
  <si>
    <t>ETE1014</t>
  </si>
  <si>
    <t>ETE1015</t>
  </si>
  <si>
    <t>ETE1064</t>
  </si>
  <si>
    <t>ETE1065</t>
  </si>
  <si>
    <t>ETE1010</t>
  </si>
  <si>
    <t>ETE1012</t>
  </si>
  <si>
    <t>ETE7161CZ</t>
  </si>
  <si>
    <t>ETE1007</t>
  </si>
  <si>
    <t>ETE1003</t>
  </si>
  <si>
    <t>ETE1058</t>
  </si>
  <si>
    <t>ETE1059</t>
  </si>
  <si>
    <t>ETE1028</t>
  </si>
  <si>
    <t>ETE1029</t>
  </si>
  <si>
    <t>ETE1116</t>
  </si>
  <si>
    <t>ETE1081</t>
  </si>
  <si>
    <t>ETE1082</t>
  </si>
  <si>
    <t>ETE7478</t>
  </si>
  <si>
    <t>ETE7488</t>
  </si>
  <si>
    <t>ETE7487</t>
  </si>
  <si>
    <t>ETE7486</t>
  </si>
  <si>
    <t>ETE7492</t>
  </si>
  <si>
    <t>ETE7147</t>
  </si>
  <si>
    <t>ETE1033</t>
  </si>
  <si>
    <t>ETE1032</t>
  </si>
  <si>
    <t>ETE1037</t>
  </si>
  <si>
    <t>ETE1036</t>
  </si>
  <si>
    <t>ETE7182</t>
  </si>
  <si>
    <t>ETE7835</t>
  </si>
  <si>
    <t>ETE7399</t>
  </si>
  <si>
    <t>ETE3517</t>
  </si>
  <si>
    <t>ETE7183</t>
  </si>
  <si>
    <t>ETE7646</t>
  </si>
  <si>
    <t>ETE7647</t>
  </si>
  <si>
    <t>ETE7696</t>
  </si>
  <si>
    <t>ETE7446AM</t>
  </si>
  <si>
    <t>ETE7446CR</t>
  </si>
  <si>
    <t>ETE7159</t>
  </si>
  <si>
    <t>ETE7159S</t>
  </si>
  <si>
    <t>ETE3506</t>
  </si>
  <si>
    <t>ETE3508S</t>
  </si>
  <si>
    <t>ETE3507S</t>
  </si>
  <si>
    <t>ETE7348CR</t>
  </si>
  <si>
    <t>ETE7976</t>
  </si>
  <si>
    <t>ETE7394AM</t>
  </si>
  <si>
    <t>ETE7186</t>
  </si>
  <si>
    <t>ETE7185</t>
  </si>
  <si>
    <t>ETE3510</t>
  </si>
  <si>
    <t>ETE7252</t>
  </si>
  <si>
    <t>ETE7235</t>
  </si>
  <si>
    <t>ETE1098</t>
  </si>
  <si>
    <t>ETE1099</t>
  </si>
  <si>
    <t>ETE1103</t>
  </si>
  <si>
    <t>ETE1102</t>
  </si>
  <si>
    <t>ETE1073</t>
  </si>
  <si>
    <t>ETE1072</t>
  </si>
  <si>
    <t>ETE8068</t>
  </si>
  <si>
    <t>ETE7343</t>
  </si>
  <si>
    <t>ETE8063</t>
  </si>
  <si>
    <t>ETE7987</t>
  </si>
  <si>
    <t>ETE7850</t>
  </si>
  <si>
    <t>ETE7848</t>
  </si>
  <si>
    <t>ETE8022</t>
  </si>
  <si>
    <t>ETE1106</t>
  </si>
  <si>
    <t>ETE1107</t>
  </si>
  <si>
    <t>ETE1108</t>
  </si>
  <si>
    <t>ETE1109</t>
  </si>
  <si>
    <t>ETE1104</t>
  </si>
  <si>
    <t>ETE1105</t>
  </si>
  <si>
    <t>ETE1119</t>
  </si>
  <si>
    <t>ETE1120</t>
  </si>
  <si>
    <t>ETE1110</t>
  </si>
  <si>
    <t>ETE1111</t>
  </si>
  <si>
    <t>ETE1127</t>
  </si>
  <si>
    <t>ETE1128</t>
  </si>
  <si>
    <t>ETE1131</t>
  </si>
  <si>
    <t>ETE7390</t>
  </si>
  <si>
    <t>ETE1123</t>
  </si>
  <si>
    <t>ETE1124</t>
  </si>
  <si>
    <t>ETE1125</t>
  </si>
  <si>
    <t>ETE1126</t>
  </si>
  <si>
    <t>ETE1129</t>
  </si>
  <si>
    <t>ETE1130</t>
  </si>
  <si>
    <t>ETE1121</t>
  </si>
  <si>
    <t>ETE1122</t>
  </si>
  <si>
    <t>ETE7224</t>
  </si>
  <si>
    <t>ETE7474</t>
  </si>
  <si>
    <t>ETE8061</t>
  </si>
  <si>
    <t>ETE7972</t>
  </si>
  <si>
    <t>ETE7373</t>
  </si>
  <si>
    <t>ETE3500</t>
  </si>
  <si>
    <t>ETE3501</t>
  </si>
  <si>
    <t>ETE3524</t>
  </si>
  <si>
    <t>ETE3527</t>
  </si>
  <si>
    <t>ETE3527S</t>
  </si>
  <si>
    <t>ETE3509</t>
  </si>
  <si>
    <t>ETE3525</t>
  </si>
  <si>
    <t>ETE7128</t>
  </si>
  <si>
    <t>ETE7128S</t>
  </si>
  <si>
    <t>919.5017-1</t>
  </si>
  <si>
    <t>919.5111-1</t>
  </si>
  <si>
    <t>919.7746-1</t>
  </si>
  <si>
    <t>919.7885-1</t>
  </si>
  <si>
    <t>919.7710-10</t>
  </si>
  <si>
    <t>919.7780-10</t>
  </si>
  <si>
    <t>919.5708-2</t>
  </si>
  <si>
    <t>919.5709-2</t>
  </si>
  <si>
    <t>919.5722-2</t>
  </si>
  <si>
    <t>919.7179-2</t>
  </si>
  <si>
    <t>919.7663-2</t>
  </si>
  <si>
    <t>919.7705-2</t>
  </si>
  <si>
    <t>919.7725-2</t>
  </si>
  <si>
    <t>919.7728-2</t>
  </si>
  <si>
    <t>919.7730-2</t>
  </si>
  <si>
    <t>919.7731-2</t>
  </si>
  <si>
    <t>919.7732-2</t>
  </si>
  <si>
    <t>919.7743-2</t>
  </si>
  <si>
    <t>919.7745-2</t>
  </si>
  <si>
    <t>919.7756-2</t>
  </si>
  <si>
    <t>919.7774-2</t>
  </si>
  <si>
    <t>919.7775-2</t>
  </si>
  <si>
    <t>919.7798-2</t>
  </si>
  <si>
    <t>919.7877-2</t>
  </si>
  <si>
    <t>919.7879-2</t>
  </si>
  <si>
    <t>919.7886-2</t>
  </si>
  <si>
    <t>919.7890-2</t>
  </si>
  <si>
    <t>919.7989-2</t>
  </si>
  <si>
    <t>919.7735-3</t>
  </si>
  <si>
    <t>919.7741-3</t>
  </si>
  <si>
    <t>919.7777-3</t>
  </si>
  <si>
    <t>919.7880-3</t>
  </si>
  <si>
    <t>919.7988-3</t>
  </si>
  <si>
    <t>919.5767-4</t>
  </si>
  <si>
    <t>919.5774-4</t>
  </si>
  <si>
    <t>919.7734-4</t>
  </si>
  <si>
    <t>919.7753-4</t>
  </si>
  <si>
    <t>919.7789-4</t>
  </si>
  <si>
    <t>919.7794-4</t>
  </si>
  <si>
    <t>919.7889-4</t>
  </si>
  <si>
    <t>919.5058-5</t>
  </si>
  <si>
    <t>919.7595-5</t>
  </si>
  <si>
    <t>919.8599-5</t>
  </si>
  <si>
    <t>919.7760-5</t>
  </si>
  <si>
    <t>919.7881-5</t>
  </si>
  <si>
    <t>919.8527-5</t>
  </si>
  <si>
    <t>919.5107-6</t>
  </si>
  <si>
    <t>919.5970-6</t>
  </si>
  <si>
    <t>919.7783-6</t>
  </si>
  <si>
    <t>919.7785-6</t>
  </si>
  <si>
    <t>919.7665-7</t>
  </si>
  <si>
    <t>919.9665-7</t>
  </si>
  <si>
    <t>LONNI</t>
  </si>
  <si>
    <t xml:space="preserve">EMB. </t>
  </si>
  <si>
    <t>PREÇO LIQUIDO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</si>
</sst>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R$&quot;\ #,##0.00"/>
    <numFmt numFmtId="167" formatCode="0000000000000"/>
    <numFmt numFmtId="168" formatCode="0.000"/>
  </numFmts>
  <fonts count="34">
    <font>
      <sz val="10"/>
      <color theme="1" tint="0.14993743705557422"/>
      <name val="verdana"/>
      <family val="2"/>
      <scheme val="minor"/>
    </font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Segooe ui"/>
    </font>
    <font>
      <sz val="9"/>
      <name val="Segooe ui"/>
    </font>
    <font>
      <sz val="8"/>
      <name val="verdana"/>
      <family val="2"/>
    </font>
    <font>
      <sz val="10"/>
      <color theme="1" tint="0.14993743705557422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rgb="FF006100"/>
      <name val="verdana"/>
      <family val="2"/>
      <scheme val="minor"/>
    </font>
    <font>
      <b/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A7D00"/>
      <name val="verdana"/>
      <family val="2"/>
      <scheme val="minor"/>
    </font>
    <font>
      <sz val="11"/>
      <color theme="0"/>
      <name val="verdana"/>
      <family val="2"/>
      <scheme val="minor"/>
    </font>
    <font>
      <sz val="11"/>
      <color rgb="FF3F3F76"/>
      <name val="verdana"/>
      <family val="2"/>
      <scheme val="minor"/>
    </font>
    <font>
      <u/>
      <sz val="11"/>
      <color theme="10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9C000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sz val="18"/>
      <color theme="3"/>
      <name val="Gill Sans MT"/>
      <family val="2"/>
      <scheme val="major"/>
    </font>
    <font>
      <sz val="22"/>
      <color theme="1" tint="0.14993743705557422"/>
      <name val="Gill Sans MT"/>
      <family val="2"/>
      <scheme val="major"/>
    </font>
    <font>
      <sz val="11"/>
      <color theme="1" tint="0.14993743705557422"/>
      <name val="Gill Sans MT"/>
      <family val="2"/>
      <scheme val="major"/>
    </font>
    <font>
      <b/>
      <sz val="10"/>
      <color theme="1" tint="0.14990691854609822"/>
      <name val="Gill Sans MT"/>
      <family val="2"/>
      <scheme val="major"/>
    </font>
    <font>
      <b/>
      <sz val="11"/>
      <color theme="1"/>
      <name val="verdana"/>
      <family val="2"/>
      <scheme val="minor"/>
    </font>
    <font>
      <sz val="10"/>
      <color theme="1" tint="0.14993743705557422"/>
      <name val="Segooe ui"/>
    </font>
    <font>
      <sz val="10"/>
      <color theme="4"/>
      <name val="Trebuchet MS"/>
      <family val="2"/>
    </font>
    <font>
      <b/>
      <sz val="10"/>
      <color theme="8"/>
      <name val="Segooe ui"/>
    </font>
    <font>
      <b/>
      <sz val="10"/>
      <color theme="1"/>
      <name val="verdana"/>
      <family val="2"/>
      <scheme val="minor"/>
    </font>
    <font>
      <sz val="9"/>
      <color theme="4" tint="-0.499984740745262"/>
      <name val="Segooe ui"/>
    </font>
    <font>
      <b/>
      <sz val="11"/>
      <color theme="3"/>
      <name val="verdana"/>
      <family val="2"/>
      <scheme val="minor"/>
    </font>
    <font>
      <b/>
      <sz val="10"/>
      <name val="Arial"/>
      <family val="2"/>
    </font>
    <font>
      <sz val="10"/>
      <color theme="1" tint="0.14993743705557422"/>
      <name val="Arial"/>
      <family val="2"/>
    </font>
    <font>
      <b/>
      <sz val="10"/>
      <name val="Segooe ui"/>
    </font>
  </fonts>
  <fills count="42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8F2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2" borderId="0">
      <alignment vertical="center"/>
    </xf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1" applyNumberFormat="0" applyAlignment="0" applyProtection="0"/>
    <xf numFmtId="0" fontId="10" fillId="23" borderId="2" applyNumberFormat="0" applyAlignment="0" applyProtection="0"/>
    <xf numFmtId="0" fontId="11" fillId="0" borderId="3" applyNumberFormat="0" applyFill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1" applyNumberFormat="0" applyAlignment="0" applyProtection="0"/>
    <xf numFmtId="0" fontId="14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15" fillId="31" borderId="0" applyNumberFormat="0" applyBorder="0" applyAlignment="0" applyProtection="0"/>
    <xf numFmtId="0" fontId="2" fillId="0" borderId="0"/>
    <xf numFmtId="0" fontId="7" fillId="0" borderId="0"/>
    <xf numFmtId="0" fontId="6" fillId="32" borderId="4" applyNumberFormat="0" applyFont="0" applyAlignment="0" applyProtection="0"/>
    <xf numFmtId="9" fontId="6" fillId="0" borderId="0" applyFont="0" applyFill="0" applyBorder="0" applyAlignment="0" applyProtection="0"/>
    <xf numFmtId="0" fontId="16" fillId="33" borderId="0" applyNumberFormat="0" applyBorder="0" applyAlignment="0" applyProtection="0"/>
    <xf numFmtId="0" fontId="17" fillId="22" borderId="5" applyNumberFormat="0" applyAlignment="0" applyProtection="0"/>
    <xf numFmtId="16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Protection="0">
      <alignment vertical="center"/>
    </xf>
    <xf numFmtId="0" fontId="22" fillId="0" borderId="6" applyNumberFormat="0" applyFill="0" applyProtection="0">
      <alignment vertical="center"/>
    </xf>
    <xf numFmtId="0" fontId="23" fillId="34" borderId="0" applyNumberFormat="0" applyProtection="0">
      <alignment horizontal="left" vertical="center" indent="1"/>
    </xf>
    <xf numFmtId="0" fontId="24" fillId="0" borderId="7" applyNumberFormat="0" applyFill="0" applyAlignment="0" applyProtection="0"/>
    <xf numFmtId="165" fontId="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6">
    <xf numFmtId="0" fontId="0" fillId="2" borderId="0" xfId="0">
      <alignment vertical="center"/>
    </xf>
    <xf numFmtId="0" fontId="25" fillId="2" borderId="0" xfId="0" applyFont="1">
      <alignment vertical="center"/>
    </xf>
    <xf numFmtId="0" fontId="25" fillId="2" borderId="0" xfId="0" applyFont="1" applyAlignment="1">
      <alignment horizontal="right" vertical="center"/>
    </xf>
    <xf numFmtId="0" fontId="26" fillId="0" borderId="0" xfId="0" applyFont="1" applyFill="1" applyAlignment="1"/>
    <xf numFmtId="0" fontId="27" fillId="0" borderId="0" xfId="0" applyFont="1" applyFill="1" applyAlignment="1">
      <alignment horizontal="center" vertical="center" wrapText="1"/>
    </xf>
    <xf numFmtId="0" fontId="25" fillId="2" borderId="0" xfId="0" applyFont="1" applyAlignment="1">
      <alignment horizontal="left" vertical="center"/>
    </xf>
    <xf numFmtId="0" fontId="14" fillId="2" borderId="0" xfId="30" applyFill="1" applyAlignment="1">
      <alignment vertical="center"/>
    </xf>
    <xf numFmtId="0" fontId="7" fillId="0" borderId="0" xfId="35"/>
    <xf numFmtId="0" fontId="28" fillId="0" borderId="0" xfId="35" applyFont="1"/>
    <xf numFmtId="49" fontId="4" fillId="37" borderId="0" xfId="0" applyNumberFormat="1" applyFont="1" applyFill="1" applyAlignment="1">
      <alignment horizontal="left" vertical="center"/>
    </xf>
    <xf numFmtId="49" fontId="4" fillId="38" borderId="0" xfId="0" applyNumberFormat="1" applyFont="1" applyFill="1" applyAlignment="1">
      <alignment horizontal="left" vertical="center"/>
    </xf>
    <xf numFmtId="166" fontId="4" fillId="39" borderId="0" xfId="0" applyNumberFormat="1" applyFont="1" applyFill="1" applyAlignment="1">
      <alignment horizontal="left" vertical="center"/>
    </xf>
    <xf numFmtId="166" fontId="29" fillId="35" borderId="0" xfId="0" applyNumberFormat="1" applyFont="1" applyFill="1" applyAlignment="1">
      <alignment horizontal="left" vertical="center"/>
    </xf>
    <xf numFmtId="0" fontId="4" fillId="36" borderId="0" xfId="0" applyFont="1" applyFill="1" applyAlignment="1">
      <alignment vertical="center" wrapText="1"/>
    </xf>
    <xf numFmtId="0" fontId="25" fillId="0" borderId="0" xfId="0" applyFont="1" applyFill="1">
      <alignment vertical="center"/>
    </xf>
    <xf numFmtId="0" fontId="25" fillId="2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49" fontId="2" fillId="38" borderId="0" xfId="0" applyNumberFormat="1" applyFont="1" applyFill="1" applyAlignment="1">
      <alignment horizontal="center" vertical="center"/>
    </xf>
    <xf numFmtId="0" fontId="32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40" borderId="0" xfId="0" applyNumberFormat="1" applyFont="1" applyFill="1">
      <alignment vertical="center"/>
    </xf>
    <xf numFmtId="0" fontId="3" fillId="41" borderId="0" xfId="0" applyFont="1" applyFill="1">
      <alignment vertical="center"/>
    </xf>
    <xf numFmtId="0" fontId="2" fillId="40" borderId="0" xfId="51" applyFont="1" applyFill="1"/>
    <xf numFmtId="166" fontId="3" fillId="40" borderId="0" xfId="0" applyNumberFormat="1" applyFont="1" applyFill="1">
      <alignment vertical="center"/>
    </xf>
    <xf numFmtId="0" fontId="3" fillId="40" borderId="0" xfId="0" applyFont="1" applyFill="1" applyAlignment="1">
      <alignment vertical="center" wrapText="1"/>
    </xf>
    <xf numFmtId="49" fontId="3" fillId="40" borderId="0" xfId="0" applyNumberFormat="1" applyFont="1" applyFill="1" applyAlignment="1">
      <alignment horizontal="left" vertical="center"/>
    </xf>
    <xf numFmtId="166" fontId="31" fillId="40" borderId="0" xfId="0" applyNumberFormat="1" applyFont="1" applyFill="1" applyAlignment="1">
      <alignment horizontal="left" vertical="center"/>
    </xf>
    <xf numFmtId="166" fontId="2" fillId="40" borderId="0" xfId="0" applyNumberFormat="1" applyFont="1" applyFill="1" applyAlignment="1">
      <alignment horizontal="left" vertical="center"/>
    </xf>
    <xf numFmtId="166" fontId="3" fillId="38" borderId="0" xfId="0" applyNumberFormat="1" applyFont="1" applyFill="1" applyAlignment="1">
      <alignment horizontal="left" vertical="center"/>
    </xf>
    <xf numFmtId="166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166" fontId="2" fillId="38" borderId="0" xfId="0" applyNumberFormat="1" applyFont="1" applyFill="1" applyAlignment="1">
      <alignment horizontal="center" vertical="center"/>
    </xf>
    <xf numFmtId="0" fontId="27" fillId="0" borderId="0" xfId="47" applyFont="1" applyFill="1" applyAlignment="1">
      <alignment horizontal="center" vertical="center" wrapText="1"/>
    </xf>
    <xf numFmtId="0" fontId="25" fillId="2" borderId="0" xfId="0" applyNumberFormat="1" applyFont="1">
      <alignment vertical="center"/>
    </xf>
    <xf numFmtId="0" fontId="27" fillId="0" borderId="0" xfId="47" applyNumberFormat="1" applyFont="1" applyFill="1" applyAlignment="1">
      <alignment horizontal="center" vertical="center" wrapText="1"/>
    </xf>
    <xf numFmtId="0" fontId="25" fillId="0" borderId="0" xfId="0" applyNumberFormat="1" applyFont="1" applyFill="1">
      <alignment vertical="center"/>
    </xf>
    <xf numFmtId="0" fontId="3" fillId="2" borderId="0" xfId="0" applyNumberFormat="1" applyFont="1">
      <alignment vertical="center"/>
    </xf>
    <xf numFmtId="166" fontId="3" fillId="0" borderId="0" xfId="0" applyNumberFormat="1" applyFont="1" applyFill="1" applyAlignment="1">
      <alignment horizontal="left" vertical="center"/>
    </xf>
    <xf numFmtId="44" fontId="33" fillId="0" borderId="0" xfId="31" applyFont="1" applyFill="1" applyBorder="1" applyAlignment="1">
      <alignment horizontal="center" vertical="center"/>
    </xf>
    <xf numFmtId="10" fontId="3" fillId="0" borderId="0" xfId="37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68" fontId="3" fillId="0" borderId="0" xfId="49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0" fontId="3" fillId="0" borderId="0" xfId="37" applyNumberFormat="1" applyFont="1" applyFill="1" applyBorder="1" applyAlignment="1">
      <alignment horizontal="center" vertical="center"/>
    </xf>
    <xf numFmtId="166" fontId="2" fillId="38" borderId="0" xfId="0" applyNumberFormat="1" applyFont="1" applyFill="1" applyAlignment="1">
      <alignment horizontal="left" vertical="center"/>
    </xf>
    <xf numFmtId="44" fontId="31" fillId="38" borderId="0" xfId="31" applyFont="1" applyFill="1" applyBorder="1" applyAlignment="1">
      <alignment horizontal="center" vertical="center"/>
    </xf>
    <xf numFmtId="0" fontId="2" fillId="38" borderId="0" xfId="0" applyFont="1" applyFill="1" applyAlignment="1">
      <alignment horizontal="center" vertical="center"/>
    </xf>
    <xf numFmtId="10" fontId="2" fillId="38" borderId="0" xfId="37" applyNumberFormat="1" applyFont="1" applyFill="1" applyAlignment="1">
      <alignment horizontal="center" vertical="center"/>
    </xf>
    <xf numFmtId="1" fontId="3" fillId="38" borderId="0" xfId="0" applyNumberFormat="1" applyFont="1" applyFill="1" applyAlignment="1">
      <alignment horizontal="center" vertical="center"/>
    </xf>
    <xf numFmtId="1" fontId="2" fillId="38" borderId="0" xfId="0" applyNumberFormat="1" applyFont="1" applyFill="1" applyAlignment="1">
      <alignment horizontal="center" vertical="center"/>
    </xf>
    <xf numFmtId="168" fontId="2" fillId="38" borderId="0" xfId="0" applyNumberFormat="1" applyFont="1" applyFill="1" applyAlignment="1">
      <alignment horizontal="center" vertical="center"/>
    </xf>
    <xf numFmtId="2" fontId="2" fillId="38" borderId="0" xfId="0" applyNumberFormat="1" applyFont="1" applyFill="1" applyAlignment="1">
      <alignment horizontal="center" vertical="center"/>
    </xf>
    <xf numFmtId="44" fontId="31" fillId="0" borderId="0" xfId="3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0" fontId="2" fillId="0" borderId="0" xfId="37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8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40" borderId="0" xfId="0" applyFont="1" applyFill="1" applyAlignment="1">
      <alignment horizontal="left" vertical="center"/>
    </xf>
    <xf numFmtId="44" fontId="33" fillId="38" borderId="0" xfId="31" applyFont="1" applyFill="1" applyBorder="1" applyAlignment="1">
      <alignment horizontal="center" vertical="center"/>
    </xf>
    <xf numFmtId="167" fontId="2" fillId="38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left" vertical="center"/>
    </xf>
    <xf numFmtId="168" fontId="3" fillId="0" borderId="0" xfId="49" applyNumberFormat="1" applyFont="1" applyFill="1" applyAlignment="1">
      <alignment horizontal="center" vertical="center"/>
    </xf>
    <xf numFmtId="49" fontId="3" fillId="0" borderId="0" xfId="0" quotePrefix="1" applyNumberFormat="1" applyFont="1" applyFill="1" applyAlignment="1">
      <alignment horizontal="center" vertical="center"/>
    </xf>
    <xf numFmtId="9" fontId="3" fillId="0" borderId="0" xfId="37" applyFont="1" applyFill="1" applyBorder="1" applyAlignment="1">
      <alignment horizontal="center" vertical="center"/>
    </xf>
  </cellXfs>
  <cellStyles count="5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Moeda" xfId="31" builtinId="4" customBuiltin="1"/>
    <cellStyle name="Moeda [0]" xfId="32" builtinId="7" customBuiltin="1"/>
    <cellStyle name="Neutro" xfId="33" builtinId="28" customBuiltin="1"/>
    <cellStyle name="Normal" xfId="0" builtinId="0" customBuiltin="1"/>
    <cellStyle name="Normal 2" xfId="34" xr:uid="{EF3802DA-05FB-4B82-8740-6AAAD3F0F2DA}"/>
    <cellStyle name="Normal 3" xfId="35" xr:uid="{25419FB1-4FD8-4971-9D38-B2527BCC242F}"/>
    <cellStyle name="Normal 4" xfId="51" xr:uid="{D6C27423-E4E3-4A9F-BA64-5DB9FC086B4D}"/>
    <cellStyle name="Nota" xfId="36" builtinId="10" customBuiltin="1"/>
    <cellStyle name="Porcentagem" xfId="37" builtinId="5" customBuiltin="1"/>
    <cellStyle name="Ruim" xfId="38" builtinId="27" customBuiltin="1"/>
    <cellStyle name="Saída" xfId="39" builtinId="21" customBuiltin="1"/>
    <cellStyle name="Separador de milhares [0]" xfId="40" builtinId="6" customBuiltin="1"/>
    <cellStyle name="Separador de milhares 2" xfId="41" xr:uid="{9C3B46F0-9B44-4D3D-8245-E5E2833F3794}"/>
    <cellStyle name="Texto de Aviso" xfId="42" builtinId="11" customBuiltin="1"/>
    <cellStyle name="Texto Explicativo" xfId="43" builtinId="53" customBuiltin="1"/>
    <cellStyle name="Título" xfId="44" builtinId="15" customBuiltin="1"/>
    <cellStyle name="Título 1" xfId="45" builtinId="16" customBuiltin="1"/>
    <cellStyle name="Título 2" xfId="46" builtinId="17" customBuiltin="1"/>
    <cellStyle name="Título 3" xfId="47" builtinId="18" customBuiltin="1"/>
    <cellStyle name="Título 4" xfId="50" builtinId="19" hidden="1"/>
    <cellStyle name="Total" xfId="48" builtinId="25" customBuiltin="1"/>
    <cellStyle name="Vírgula" xfId="49" builtinId="3" customBuiltin="1"/>
    <cellStyle name="Vírgula 2" xfId="52" xr:uid="{6FE35D86-CD5A-43FF-AE24-369258716FBD}"/>
  </cellStyles>
  <dxfs count="8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/>
        <name val="Segooe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167" formatCode="0000000000000"/>
      <fill>
        <patternFill patternType="none"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oe ui"/>
        <scheme val="none"/>
      </font>
      <numFmt numFmtId="169" formatCode="##&quot;.&quot;##&quot;.&quot;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30" formatCode="@"/>
      <fill>
        <patternFill patternType="none"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oe ui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166" formatCode="&quot;R$&quot;\ #,##0.00"/>
      <fill>
        <patternFill patternType="none"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oe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oe ui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166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oe u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166" formatCode="&quot;R$&quot;\ 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&quot;R$&quot;\ 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166" formatCode="&quot;R$&quot;\ 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&quot;R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oe u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oe ui"/>
        <scheme val="none"/>
      </font>
      <numFmt numFmtId="166" formatCode="&quot;R$&quot;\ #,##0.00"/>
      <fill>
        <patternFill patternType="solid">
          <fgColor indexed="64"/>
          <bgColor rgb="FF00B0F0"/>
        </patternFill>
      </fill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name val="Segooe ui"/>
        <scheme val="none"/>
      </font>
      <fill>
        <patternFill patternType="none">
          <bgColor indexed="65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border>
        <top style="thin">
          <color theme="6" tint="-0.24994659260841701"/>
        </top>
      </border>
    </dxf>
    <dxf>
      <font>
        <b val="0"/>
        <i val="0"/>
        <color theme="6" tint="-0.499984740745262"/>
      </font>
      <border>
        <bottom style="thin">
          <color theme="6" tint="-0.24994659260841701"/>
        </bottom>
      </border>
    </dxf>
    <dxf>
      <font>
        <b val="0"/>
        <i val="0"/>
        <color theme="6" tint="-0.499984740745262"/>
      </font>
      <border>
        <top style="thin">
          <color theme="6" tint="-0.24994659260841701"/>
        </top>
        <bottom style="thin">
          <color theme="6" tint="-0.24994659260841701"/>
        </bottom>
      </border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 patternType="solid">
          <fgColor theme="4" tint="0.79995117038483843"/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</dxf>
    <dxf>
      <font>
        <b val="0"/>
        <i val="0"/>
        <color theme="4" tint="-0.499984740745262"/>
      </font>
      <fill>
        <patternFill patternType="none">
          <bgColor auto="1"/>
        </patternFill>
      </fill>
      <border>
        <top style="thin">
          <color theme="4" tint="-0.24994659260841701"/>
        </top>
      </border>
    </dxf>
    <dxf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font>
        <b val="0"/>
        <i val="0"/>
        <color theme="4" tint="-0.499984740745262"/>
      </font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</dxf>
    <dxf>
      <font>
        <b val="0"/>
        <i val="0"/>
        <color theme="5" tint="-0.499984740745262"/>
      </font>
      <border>
        <top style="thin">
          <color theme="5" tint="-0.24994659260841701"/>
        </top>
      </border>
    </dxf>
    <dxf>
      <font>
        <b val="0"/>
        <i val="0"/>
        <color theme="5" tint="-0.499984740745262"/>
      </font>
      <border>
        <bottom style="thin">
          <color theme="5" tint="-0.24994659260841701"/>
        </bottom>
      </border>
    </dxf>
    <dxf>
      <font>
        <b val="0"/>
        <i val="0"/>
        <color theme="5" tint="-0.499984740745262"/>
      </font>
      <border>
        <top style="thin">
          <color theme="5" tint="-0.24994659260841701"/>
        </top>
        <bottom style="thin">
          <color theme="5" tint="-0.24994659260841701"/>
        </bottom>
      </border>
    </dxf>
  </dxfs>
  <tableStyles count="3" defaultTableStyle="TableStyleMedium2" defaultPivotStyle="PivotStyleLight16">
    <tableStyle name="Orçamento pessoal – despesas" pivot="0" count="9" xr9:uid="{60C6A04A-62B5-4318-AA08-8B08088EB93F}">
      <tableStyleElement type="wholeTable" dxfId="83"/>
      <tableStyleElement type="headerRow" dxfId="82"/>
      <tableStyleElement type="totalRow" dxfId="81"/>
      <tableStyleElement type="firstColumn" dxfId="80"/>
      <tableStyleElement type="lastColumn" dxfId="79"/>
      <tableStyleElement type="firstRowStripe" dxfId="78"/>
      <tableStyleElement type="firstColumnStripe" dxfId="77"/>
      <tableStyleElement type="firstTotalCell" dxfId="76"/>
      <tableStyleElement type="lastTotalCell" dxfId="75"/>
    </tableStyle>
    <tableStyle name="Orçamento pessoal – receita" pivot="0" count="9" xr9:uid="{BC4E1816-7FA6-49CC-8491-4DC445865E5C}">
      <tableStyleElement type="wholeTable" dxfId="74"/>
      <tableStyleElement type="headerRow" dxfId="73"/>
      <tableStyleElement type="totalRow" dxfId="72"/>
      <tableStyleElement type="firstColumn" dxfId="71"/>
      <tableStyleElement type="lastColumn" dxfId="70"/>
      <tableStyleElement type="firstRowStripe" dxfId="69"/>
      <tableStyleElement type="firstColumnStripe" dxfId="68"/>
      <tableStyleElement type="firstTotalCell" dxfId="67"/>
      <tableStyleElement type="lastTotalCell" dxfId="66"/>
    </tableStyle>
    <tableStyle name="Orçamento pessoal – total" pivot="0" count="9" xr9:uid="{CC0F6F3C-35C8-4D4C-8C3D-C54B14001CA2}">
      <tableStyleElement type="wholeTable" dxfId="65"/>
      <tableStyleElement type="headerRow" dxfId="64"/>
      <tableStyleElement type="totalRow" dxfId="63"/>
      <tableStyleElement type="firstColumn" dxfId="62"/>
      <tableStyleElement type="lastColumn" dxfId="61"/>
      <tableStyleElement type="firstRowStripe" dxfId="60"/>
      <tableStyleElement type="firstColumnStripe" dxfId="59"/>
      <tableStyleElement type="firstTotalCell" dxfId="58"/>
      <tableStyleElement type="lastTotalCell" dxfId="57"/>
    </tableStyle>
  </tableStyles>
  <colors>
    <mruColors>
      <color rgb="FFFF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1447800</xdr:colOff>
      <xdr:row>3</xdr:row>
      <xdr:rowOff>31252</xdr:rowOff>
    </xdr:to>
    <xdr:pic>
      <xdr:nvPicPr>
        <xdr:cNvPr id="1892" name="Imagem 2">
          <a:extLst>
            <a:ext uri="{FF2B5EF4-FFF2-40B4-BE49-F238E27FC236}">
              <a16:creationId xmlns:a16="http://schemas.microsoft.com/office/drawing/2014/main" id="{80EEE51B-B9F2-9B9A-8225-F92A249F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175" cy="517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2451099</xdr:colOff>
      <xdr:row>0</xdr:row>
      <xdr:rowOff>19052</xdr:rowOff>
    </xdr:from>
    <xdr:to>
      <xdr:col>19</xdr:col>
      <xdr:colOff>969117</xdr:colOff>
      <xdr:row>2</xdr:row>
      <xdr:rowOff>139703</xdr:rowOff>
    </xdr:to>
    <xdr:sp macro="" textlink="">
      <xdr:nvSpPr>
        <xdr:cNvPr id="2" name="Retângulo 2" descr="Ano">
          <a:extLst>
            <a:ext uri="{FF2B5EF4-FFF2-40B4-BE49-F238E27FC236}">
              <a16:creationId xmlns:a16="http://schemas.microsoft.com/office/drawing/2014/main" id="{93253BAA-9E2D-4114-9E28-1D11F4BCAC7E}"/>
            </a:ext>
          </a:extLst>
        </xdr:cNvPr>
        <xdr:cNvSpPr/>
      </xdr:nvSpPr>
      <xdr:spPr>
        <a:xfrm flipH="1">
          <a:off x="3165474" y="19052"/>
          <a:ext cx="6680943" cy="444501"/>
        </a:xfrm>
        <a:custGeom>
          <a:avLst/>
          <a:gdLst>
            <a:gd name="connsiteX0" fmla="*/ 0 w 5324475"/>
            <a:gd name="connsiteY0" fmla="*/ 0 h 437334"/>
            <a:gd name="connsiteX1" fmla="*/ 5324475 w 5324475"/>
            <a:gd name="connsiteY1" fmla="*/ 0 h 437334"/>
            <a:gd name="connsiteX2" fmla="*/ 5324475 w 5324475"/>
            <a:gd name="connsiteY2" fmla="*/ 437334 h 437334"/>
            <a:gd name="connsiteX3" fmla="*/ 0 w 5324475"/>
            <a:gd name="connsiteY3" fmla="*/ 437334 h 437334"/>
            <a:gd name="connsiteX4" fmla="*/ 0 w 5324475"/>
            <a:gd name="connsiteY4" fmla="*/ 0 h 437334"/>
            <a:gd name="connsiteX0" fmla="*/ 0 w 5324475"/>
            <a:gd name="connsiteY0" fmla="*/ 0 h 437334"/>
            <a:gd name="connsiteX1" fmla="*/ 4933950 w 5324475"/>
            <a:gd name="connsiteY1" fmla="*/ 0 h 437334"/>
            <a:gd name="connsiteX2" fmla="*/ 5324475 w 5324475"/>
            <a:gd name="connsiteY2" fmla="*/ 437334 h 437334"/>
            <a:gd name="connsiteX3" fmla="*/ 0 w 5324475"/>
            <a:gd name="connsiteY3" fmla="*/ 437334 h 437334"/>
            <a:gd name="connsiteX4" fmla="*/ 0 w 5324475"/>
            <a:gd name="connsiteY4" fmla="*/ 0 h 437334"/>
            <a:gd name="connsiteX0" fmla="*/ 0 w 5324475"/>
            <a:gd name="connsiteY0" fmla="*/ 0 h 437334"/>
            <a:gd name="connsiteX1" fmla="*/ 5000625 w 5324475"/>
            <a:gd name="connsiteY1" fmla="*/ 0 h 437334"/>
            <a:gd name="connsiteX2" fmla="*/ 5324475 w 5324475"/>
            <a:gd name="connsiteY2" fmla="*/ 437334 h 437334"/>
            <a:gd name="connsiteX3" fmla="*/ 0 w 5324475"/>
            <a:gd name="connsiteY3" fmla="*/ 437334 h 437334"/>
            <a:gd name="connsiteX4" fmla="*/ 0 w 5324475"/>
            <a:gd name="connsiteY4" fmla="*/ 0 h 4373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324475" h="437334">
              <a:moveTo>
                <a:pt x="0" y="0"/>
              </a:moveTo>
              <a:lnTo>
                <a:pt x="5000625" y="0"/>
              </a:lnTo>
              <a:lnTo>
                <a:pt x="5324475" y="437334"/>
              </a:lnTo>
              <a:lnTo>
                <a:pt x="0" y="437334"/>
              </a:lnTo>
              <a:lnTo>
                <a:pt x="0" y="0"/>
              </a:lnTo>
              <a:close/>
            </a:path>
          </a:pathLst>
        </a:custGeom>
        <a:solidFill>
          <a:srgbClr val="2D96D3"/>
        </a:solidFill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1600" b="1">
              <a:solidFill>
                <a:schemeClr val="bg1"/>
              </a:solidFill>
              <a:latin typeface="verdana" panose="020B0604030504040204" pitchFamily="34" charset="0"/>
            </a:rPr>
            <a:t>    TABELA DE PREÇOS D'PAULA/LCG</a:t>
          </a:r>
          <a:r>
            <a:rPr lang="en-US" sz="1400" b="1">
              <a:solidFill>
                <a:schemeClr val="bg1"/>
              </a:solidFill>
              <a:latin typeface="verdana" panose="020B0604030504040204" pitchFamily="34" charset="0"/>
            </a:rPr>
            <a:t> </a:t>
          </a:r>
          <a:r>
            <a:rPr lang="en-US" sz="1200" b="1">
              <a:solidFill>
                <a:schemeClr val="bg1"/>
              </a:solidFill>
              <a:latin typeface="verdana" panose="020B0604030504040204" pitchFamily="34" charset="0"/>
            </a:rPr>
            <a:t>- </a:t>
          </a:r>
          <a:r>
            <a:rPr lang="en-US" sz="1200" b="1" baseline="0">
              <a:solidFill>
                <a:schemeClr val="bg1"/>
              </a:solidFill>
              <a:latin typeface="verdana" panose="020B0604030504040204" pitchFamily="34" charset="0"/>
            </a:rPr>
            <a:t>OUTUBRO 2025</a:t>
          </a:r>
          <a:endParaRPr lang="en-US" sz="1200" b="1" baseline="0">
            <a:solidFill>
              <a:schemeClr val="accent4">
                <a:lumMod val="60000"/>
                <a:lumOff val="40000"/>
              </a:schemeClr>
            </a:solidFill>
            <a:latin typeface="verdana" panose="020B0604030504040204" pitchFamily="34" charset="0"/>
          </a:endParaRPr>
        </a:p>
      </xdr:txBody>
    </xdr:sp>
    <xdr:clientData/>
  </xdr:twoCellAnchor>
  <xdr:twoCellAnchor editAs="absolute">
    <xdr:from>
      <xdr:col>113</xdr:col>
      <xdr:colOff>609388</xdr:colOff>
      <xdr:row>1</xdr:row>
      <xdr:rowOff>55456</xdr:rowOff>
    </xdr:from>
    <xdr:to>
      <xdr:col>122</xdr:col>
      <xdr:colOff>81917</xdr:colOff>
      <xdr:row>3</xdr:row>
      <xdr:rowOff>202142</xdr:rowOff>
    </xdr:to>
    <xdr:sp macro="" textlink="#REF!">
      <xdr:nvSpPr>
        <xdr:cNvPr id="4" name="Retângulo 2" descr="Ano">
          <a:extLst>
            <a:ext uri="{FF2B5EF4-FFF2-40B4-BE49-F238E27FC236}">
              <a16:creationId xmlns:a16="http://schemas.microsoft.com/office/drawing/2014/main" id="{2DA25CF1-E45B-40BB-A21D-134C685A5899}"/>
            </a:ext>
          </a:extLst>
        </xdr:cNvPr>
        <xdr:cNvSpPr/>
      </xdr:nvSpPr>
      <xdr:spPr>
        <a:xfrm flipH="1">
          <a:off x="83723903" y="230716"/>
          <a:ext cx="6235913" cy="495301"/>
        </a:xfrm>
        <a:custGeom>
          <a:avLst/>
          <a:gdLst>
            <a:gd name="connsiteX0" fmla="*/ 0 w 5324475"/>
            <a:gd name="connsiteY0" fmla="*/ 0 h 437334"/>
            <a:gd name="connsiteX1" fmla="*/ 5324475 w 5324475"/>
            <a:gd name="connsiteY1" fmla="*/ 0 h 437334"/>
            <a:gd name="connsiteX2" fmla="*/ 5324475 w 5324475"/>
            <a:gd name="connsiteY2" fmla="*/ 437334 h 437334"/>
            <a:gd name="connsiteX3" fmla="*/ 0 w 5324475"/>
            <a:gd name="connsiteY3" fmla="*/ 437334 h 437334"/>
            <a:gd name="connsiteX4" fmla="*/ 0 w 5324475"/>
            <a:gd name="connsiteY4" fmla="*/ 0 h 437334"/>
            <a:gd name="connsiteX0" fmla="*/ 0 w 5324475"/>
            <a:gd name="connsiteY0" fmla="*/ 0 h 437334"/>
            <a:gd name="connsiteX1" fmla="*/ 4933950 w 5324475"/>
            <a:gd name="connsiteY1" fmla="*/ 0 h 437334"/>
            <a:gd name="connsiteX2" fmla="*/ 5324475 w 5324475"/>
            <a:gd name="connsiteY2" fmla="*/ 437334 h 437334"/>
            <a:gd name="connsiteX3" fmla="*/ 0 w 5324475"/>
            <a:gd name="connsiteY3" fmla="*/ 437334 h 437334"/>
            <a:gd name="connsiteX4" fmla="*/ 0 w 5324475"/>
            <a:gd name="connsiteY4" fmla="*/ 0 h 437334"/>
            <a:gd name="connsiteX0" fmla="*/ 0 w 5324475"/>
            <a:gd name="connsiteY0" fmla="*/ 0 h 437334"/>
            <a:gd name="connsiteX1" fmla="*/ 5000625 w 5324475"/>
            <a:gd name="connsiteY1" fmla="*/ 0 h 437334"/>
            <a:gd name="connsiteX2" fmla="*/ 5324475 w 5324475"/>
            <a:gd name="connsiteY2" fmla="*/ 437334 h 437334"/>
            <a:gd name="connsiteX3" fmla="*/ 0 w 5324475"/>
            <a:gd name="connsiteY3" fmla="*/ 437334 h 437334"/>
            <a:gd name="connsiteX4" fmla="*/ 0 w 5324475"/>
            <a:gd name="connsiteY4" fmla="*/ 0 h 4373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324475" h="437334">
              <a:moveTo>
                <a:pt x="0" y="0"/>
              </a:moveTo>
              <a:lnTo>
                <a:pt x="5000625" y="0"/>
              </a:lnTo>
              <a:lnTo>
                <a:pt x="5324475" y="437334"/>
              </a:lnTo>
              <a:lnTo>
                <a:pt x="0" y="437334"/>
              </a:lnTo>
              <a:lnTo>
                <a:pt x="0" y="0"/>
              </a:lnTo>
              <a:close/>
            </a:path>
          </a:pathLst>
        </a:custGeom>
        <a:solidFill>
          <a:srgbClr val="2D96D3"/>
        </a:solidFill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1600" b="1">
              <a:solidFill>
                <a:schemeClr val="bg1"/>
              </a:solidFill>
              <a:latin typeface="verdana" panose="020B0604030504040204" pitchFamily="34" charset="0"/>
            </a:rPr>
            <a:t>    TABELA DE PREÇOS D'PAULA/LCG</a:t>
          </a:r>
          <a:r>
            <a:rPr lang="en-US" sz="1400" b="1">
              <a:solidFill>
                <a:schemeClr val="bg1"/>
              </a:solidFill>
              <a:latin typeface="verdana" panose="020B0604030504040204" pitchFamily="34" charset="0"/>
            </a:rPr>
            <a:t> </a:t>
          </a:r>
          <a:r>
            <a:rPr lang="en-US" sz="1200" b="1">
              <a:solidFill>
                <a:schemeClr val="bg1"/>
              </a:solidFill>
              <a:latin typeface="verdana" panose="020B0604030504040204" pitchFamily="34" charset="0"/>
            </a:rPr>
            <a:t>-</a:t>
          </a:r>
          <a:r>
            <a:rPr lang="en-US" sz="1200" b="1" baseline="0">
              <a:solidFill>
                <a:schemeClr val="bg1"/>
              </a:solidFill>
              <a:latin typeface="verdana" panose="020B0604030504040204" pitchFamily="34" charset="0"/>
            </a:rPr>
            <a:t> OUTUBRO 2025</a:t>
          </a:r>
          <a:endParaRPr lang="en-US" sz="1200" b="1" baseline="0">
            <a:solidFill>
              <a:schemeClr val="accent4">
                <a:lumMod val="60000"/>
                <a:lumOff val="40000"/>
              </a:schemeClr>
            </a:solidFill>
            <a:latin typeface="verdana" panose="020B0604030504040204" pitchFamily="34" charset="0"/>
          </a:endParaRPr>
        </a:p>
      </xdr:txBody>
    </xdr:sp>
    <xdr:clientData/>
  </xdr:twoCellAnchor>
  <xdr:twoCellAnchor editAs="absolute">
    <xdr:from>
      <xdr:col>59</xdr:col>
      <xdr:colOff>645371</xdr:colOff>
      <xdr:row>1</xdr:row>
      <xdr:rowOff>22648</xdr:rowOff>
    </xdr:from>
    <xdr:to>
      <xdr:col>74</xdr:col>
      <xdr:colOff>455084</xdr:colOff>
      <xdr:row>3</xdr:row>
      <xdr:rowOff>149014</xdr:rowOff>
    </xdr:to>
    <xdr:sp macro="" textlink="">
      <xdr:nvSpPr>
        <xdr:cNvPr id="6" name="Retângulo 2" descr="Ano">
          <a:extLst>
            <a:ext uri="{FF2B5EF4-FFF2-40B4-BE49-F238E27FC236}">
              <a16:creationId xmlns:a16="http://schemas.microsoft.com/office/drawing/2014/main" id="{7E25B88A-6C26-41FD-A8FE-B637255AF390}"/>
            </a:ext>
          </a:extLst>
        </xdr:cNvPr>
        <xdr:cNvSpPr/>
      </xdr:nvSpPr>
      <xdr:spPr>
        <a:xfrm flipH="1">
          <a:off x="43013841" y="199813"/>
          <a:ext cx="11112078" cy="455931"/>
        </a:xfrm>
        <a:custGeom>
          <a:avLst/>
          <a:gdLst>
            <a:gd name="connsiteX0" fmla="*/ 0 w 5324475"/>
            <a:gd name="connsiteY0" fmla="*/ 0 h 437334"/>
            <a:gd name="connsiteX1" fmla="*/ 5324475 w 5324475"/>
            <a:gd name="connsiteY1" fmla="*/ 0 h 437334"/>
            <a:gd name="connsiteX2" fmla="*/ 5324475 w 5324475"/>
            <a:gd name="connsiteY2" fmla="*/ 437334 h 437334"/>
            <a:gd name="connsiteX3" fmla="*/ 0 w 5324475"/>
            <a:gd name="connsiteY3" fmla="*/ 437334 h 437334"/>
            <a:gd name="connsiteX4" fmla="*/ 0 w 5324475"/>
            <a:gd name="connsiteY4" fmla="*/ 0 h 437334"/>
            <a:gd name="connsiteX0" fmla="*/ 0 w 5324475"/>
            <a:gd name="connsiteY0" fmla="*/ 0 h 437334"/>
            <a:gd name="connsiteX1" fmla="*/ 4933950 w 5324475"/>
            <a:gd name="connsiteY1" fmla="*/ 0 h 437334"/>
            <a:gd name="connsiteX2" fmla="*/ 5324475 w 5324475"/>
            <a:gd name="connsiteY2" fmla="*/ 437334 h 437334"/>
            <a:gd name="connsiteX3" fmla="*/ 0 w 5324475"/>
            <a:gd name="connsiteY3" fmla="*/ 437334 h 437334"/>
            <a:gd name="connsiteX4" fmla="*/ 0 w 5324475"/>
            <a:gd name="connsiteY4" fmla="*/ 0 h 437334"/>
            <a:gd name="connsiteX0" fmla="*/ 0 w 5324475"/>
            <a:gd name="connsiteY0" fmla="*/ 0 h 437334"/>
            <a:gd name="connsiteX1" fmla="*/ 5000625 w 5324475"/>
            <a:gd name="connsiteY1" fmla="*/ 0 h 437334"/>
            <a:gd name="connsiteX2" fmla="*/ 5324475 w 5324475"/>
            <a:gd name="connsiteY2" fmla="*/ 437334 h 437334"/>
            <a:gd name="connsiteX3" fmla="*/ 0 w 5324475"/>
            <a:gd name="connsiteY3" fmla="*/ 437334 h 437334"/>
            <a:gd name="connsiteX4" fmla="*/ 0 w 5324475"/>
            <a:gd name="connsiteY4" fmla="*/ 0 h 4373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324475" h="437334">
              <a:moveTo>
                <a:pt x="0" y="0"/>
              </a:moveTo>
              <a:lnTo>
                <a:pt x="5000625" y="0"/>
              </a:lnTo>
              <a:lnTo>
                <a:pt x="5324475" y="437334"/>
              </a:lnTo>
              <a:lnTo>
                <a:pt x="0" y="437334"/>
              </a:lnTo>
              <a:lnTo>
                <a:pt x="0" y="0"/>
              </a:lnTo>
              <a:close/>
            </a:path>
          </a:pathLst>
        </a:custGeom>
        <a:solidFill>
          <a:srgbClr val="2D96D3"/>
        </a:solidFill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1600" b="1">
              <a:solidFill>
                <a:schemeClr val="bg1"/>
              </a:solidFill>
              <a:latin typeface="verdana" panose="020B0604030504040204" pitchFamily="34" charset="0"/>
            </a:rPr>
            <a:t>    TABELA DE PREÇOS D'PAULA/LCG</a:t>
          </a:r>
          <a:r>
            <a:rPr lang="en-US" sz="1400" b="1">
              <a:solidFill>
                <a:schemeClr val="bg1"/>
              </a:solidFill>
              <a:latin typeface="verdana" panose="020B0604030504040204" pitchFamily="34" charset="0"/>
            </a:rPr>
            <a:t> </a:t>
          </a:r>
          <a:r>
            <a:rPr lang="en-US" sz="1200" b="1">
              <a:solidFill>
                <a:schemeClr val="bg1"/>
              </a:solidFill>
              <a:latin typeface="verdana" panose="020B0604030504040204" pitchFamily="34" charset="0"/>
            </a:rPr>
            <a:t>- </a:t>
          </a:r>
          <a:r>
            <a:rPr lang="en-US" sz="1200" b="1" baseline="0">
              <a:solidFill>
                <a:schemeClr val="bg1"/>
              </a:solidFill>
              <a:latin typeface="verdana" panose="020B0604030504040204" pitchFamily="34" charset="0"/>
            </a:rPr>
            <a:t>MARÇO 2025</a:t>
          </a:r>
          <a:endParaRPr lang="en-US" sz="1200" b="1" baseline="0">
            <a:solidFill>
              <a:schemeClr val="accent4">
                <a:lumMod val="60000"/>
                <a:lumOff val="40000"/>
              </a:schemeClr>
            </a:solidFill>
            <a:latin typeface="verdana" panose="020B060403050404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ERCIAL\%232025%201\Tabela%20de%20Pre&#231;o\Tabela%20Pre&#231;o%20(Cristiano)\Tabela%20de%20Pre&#231;o%20DP%20-%20LCG%20-%20Mar.%2025%20-%20Oficial%20-%20050325.xlsx" TargetMode="External"/><Relationship Id="rId1" Type="http://schemas.openxmlformats.org/officeDocument/2006/relationships/externalLinkPath" Target="file:///Z:\@GMT-2025.06.25-15.00.04\COMERCIAL\%232025%201\Tabela%20de%20Pre&#231;o\Tabela%20Pre&#231;o%20(Cristiano)\Tabela%20de%20Pre&#231;o%20DP%20-%20LCG%20-%20Mar.%2025%20-%20Oficial%20-%200503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co\Documentos\DPAULA\DPAULA%202025\D'PAULA_LCG_TABELA_MARCO_2025_REV01.xlsx" TargetMode="External"/><Relationship Id="rId1" Type="http://schemas.openxmlformats.org/officeDocument/2006/relationships/externalLinkPath" Target="D'PAULA_LCG_TABELA_MARCO_2025_REV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P - LC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DE PREÇO"/>
      <sheetName val="FORA DE LINHA"/>
      <sheetName val="ITENS SUBSTITUIDOS"/>
      <sheetName val="LEGENDAS"/>
      <sheetName val="Hyperlinks LCG"/>
      <sheetName val="Hiperlinks DPAULA"/>
    </sheetNames>
    <sheetDataSet>
      <sheetData sheetId="0">
        <row r="1">
          <cell r="X1" t="str">
            <v>LANÇAMENTOS MARÇO/2025</v>
          </cell>
        </row>
        <row r="2">
          <cell r="L2">
            <v>0</v>
          </cell>
          <cell r="X2" t="str">
            <v>REDUÇÃO IPI - MARÇO/2025</v>
          </cell>
        </row>
        <row r="3">
          <cell r="X3" t="str">
            <v>LANÇAMENTOS 2024</v>
          </cell>
        </row>
        <row r="4">
          <cell r="A4" t="str">
            <v>COD</v>
          </cell>
          <cell r="B4" t="str">
            <v>FASE</v>
          </cell>
          <cell r="C4" t="str">
            <v>LANÇAMENTOS</v>
          </cell>
          <cell r="D4" t="str">
            <v>COD ANTERIOR</v>
          </cell>
          <cell r="E4" t="str">
            <v>DESCRIÇÃO NOTA FISCAL</v>
          </cell>
          <cell r="F4" t="str">
            <v>DESCRIÇÃO DETALHADA</v>
          </cell>
          <cell r="G4" t="str">
            <v>CÓDIGO ORIGINAL (MONTADORA)</v>
          </cell>
          <cell r="H4" t="str">
            <v>MONTADORA</v>
          </cell>
          <cell r="I4" t="str">
            <v>APLICAÇÃO</v>
          </cell>
          <cell r="J4" t="str">
            <v>CODIGO</v>
          </cell>
          <cell r="K4" t="str">
            <v>FAMILIA</v>
          </cell>
          <cell r="L4" t="str">
            <v>QTD</v>
          </cell>
          <cell r="M4" t="str">
            <v>Coluna3</v>
          </cell>
          <cell r="N4" t="str">
            <v>ICMS ST</v>
          </cell>
          <cell r="O4" t="str">
            <v>PREÇO BRUTO R$</v>
          </cell>
          <cell r="P4" t="str">
            <v>PREÇO NE</v>
          </cell>
          <cell r="Q4" t="str">
            <v>PREÇO LIQUIDO</v>
          </cell>
          <cell r="R4" t="str">
            <v>PREÇO REF</v>
          </cell>
          <cell r="S4" t="str">
            <v>UNID 
EMBAL</v>
          </cell>
          <cell r="T4" t="str">
            <v>MULTIPLO 
VENDA</v>
          </cell>
          <cell r="U4" t="str">
            <v>LINHA</v>
          </cell>
          <cell r="V4" t="str">
            <v>IPI</v>
          </cell>
          <cell r="W4" t="str">
            <v>CST</v>
          </cell>
          <cell r="X4" t="str">
            <v>NCM</v>
          </cell>
          <cell r="Y4" t="str">
            <v>COD BARRAS</v>
          </cell>
          <cell r="Z4" t="str">
            <v>COD BARRAS 
EMB MASTER</v>
          </cell>
          <cell r="AA4" t="str">
            <v>PESO (KG)</v>
          </cell>
          <cell r="AB4" t="str">
            <v>ALT (MM)</v>
          </cell>
          <cell r="AC4" t="str">
            <v>LARG (MM)</v>
          </cell>
          <cell r="AD4" t="str">
            <v>PROF (MM)</v>
          </cell>
          <cell r="AE4" t="str">
            <v>RAINHA</v>
          </cell>
          <cell r="AF4" t="str">
            <v>DSC</v>
          </cell>
          <cell r="AG4" t="str">
            <v>LS</v>
          </cell>
          <cell r="AH4" t="str">
            <v>FACOBRAS</v>
          </cell>
          <cell r="AI4" t="str">
            <v>MARZU</v>
          </cell>
          <cell r="AJ4" t="str">
            <v>ORI</v>
          </cell>
          <cell r="AK4" t="str">
            <v>UNIVERSAL</v>
          </cell>
          <cell r="AL4" t="str">
            <v>MARÍLIA</v>
          </cell>
          <cell r="AM4" t="str">
            <v>UNIFAP</v>
          </cell>
          <cell r="AN4" t="str">
            <v>DNI</v>
          </cell>
        </row>
        <row r="5">
          <cell r="A5" t="str">
            <v>DP1.001</v>
          </cell>
          <cell r="B5">
            <v>1</v>
          </cell>
          <cell r="D5" t="str">
            <v/>
          </cell>
          <cell r="E5" t="str">
            <v>LANT. TETO CHEVETTE</v>
          </cell>
          <cell r="F5" t="str">
            <v>LANTERNA DE TETO CHEVETTE</v>
          </cell>
          <cell r="G5" t="str">
            <v>GM:94624116</v>
          </cell>
          <cell r="H5" t="str">
            <v>GM</v>
          </cell>
          <cell r="I5" t="str">
            <v>CHEVETTE (LÂMPADA 69-4 WTS)</v>
          </cell>
          <cell r="J5" t="str">
            <v>CM15</v>
          </cell>
          <cell r="K5" t="str">
            <v>LANTERNAS DE TETO</v>
          </cell>
          <cell r="M5" t="str">
            <v>NAC.</v>
          </cell>
          <cell r="N5" t="str">
            <v>SIM</v>
          </cell>
          <cell r="O5">
            <v>5.4457246816252285</v>
          </cell>
          <cell r="P5">
            <v>4.8014954517889645</v>
          </cell>
          <cell r="Q5">
            <v>4.0812711340206196</v>
          </cell>
          <cell r="R5" t="str">
            <v>UNIT</v>
          </cell>
          <cell r="S5">
            <v>1</v>
          </cell>
          <cell r="T5">
            <v>1</v>
          </cell>
          <cell r="U5" t="str">
            <v xml:space="preserve">L </v>
          </cell>
          <cell r="V5">
            <v>9.7500000000000003E-2</v>
          </cell>
          <cell r="W5" t="str">
            <v>010</v>
          </cell>
          <cell r="X5" t="str">
            <v>85122029</v>
          </cell>
          <cell r="Y5">
            <v>7898324930010</v>
          </cell>
          <cell r="AA5">
            <v>1.2030000000000001E-2</v>
          </cell>
          <cell r="AB5">
            <v>6.5</v>
          </cell>
          <cell r="AC5">
            <v>4</v>
          </cell>
          <cell r="AD5">
            <v>0</v>
          </cell>
          <cell r="AE5" t="str">
            <v>ETE 7057</v>
          </cell>
          <cell r="AF5">
            <v>1114</v>
          </cell>
          <cell r="AG5">
            <v>203</v>
          </cell>
          <cell r="AN5">
            <v>0</v>
          </cell>
        </row>
        <row r="6">
          <cell r="A6" t="str">
            <v>DP1.002</v>
          </cell>
          <cell r="B6">
            <v>1</v>
          </cell>
          <cell r="D6" t="str">
            <v/>
          </cell>
          <cell r="E6" t="str">
            <v>LANT.TETO/MALA/MOTOR</v>
          </cell>
          <cell r="F6" t="str">
            <v>LANTERNA PORTA-MALAS COMP MOTOR CORSA, VECTRA, MONZA, CHEVETTE, GM</v>
          </cell>
          <cell r="G6" t="str">
            <v>-</v>
          </cell>
          <cell r="H6" t="str">
            <v>GM</v>
          </cell>
          <cell r="I6" t="str">
            <v>(LÂMPADA TORPEDO 10 WTS)</v>
          </cell>
          <cell r="J6" t="str">
            <v>CM15</v>
          </cell>
          <cell r="K6" t="str">
            <v>LANTERNAS DE TETO</v>
          </cell>
          <cell r="M6" t="str">
            <v>NAC.</v>
          </cell>
          <cell r="N6" t="str">
            <v>SIM</v>
          </cell>
          <cell r="O6">
            <v>4.3056397816858709</v>
          </cell>
          <cell r="P6">
            <v>3.7962825955124324</v>
          </cell>
          <cell r="Q6">
            <v>3.2268402061855674</v>
          </cell>
          <cell r="R6" t="str">
            <v>UNIT</v>
          </cell>
          <cell r="S6">
            <v>1</v>
          </cell>
          <cell r="T6">
            <v>1</v>
          </cell>
          <cell r="U6" t="str">
            <v xml:space="preserve">L </v>
          </cell>
          <cell r="V6">
            <v>9.7500000000000003E-2</v>
          </cell>
          <cell r="W6" t="str">
            <v>010</v>
          </cell>
          <cell r="X6" t="str">
            <v>85122029</v>
          </cell>
          <cell r="Y6">
            <v>7898324930027</v>
          </cell>
          <cell r="AA6">
            <v>8.6999999999999994E-3</v>
          </cell>
          <cell r="AB6">
            <v>6.5</v>
          </cell>
          <cell r="AC6">
            <v>3</v>
          </cell>
          <cell r="AD6">
            <v>0</v>
          </cell>
          <cell r="AE6" t="str">
            <v>ETE 7918</v>
          </cell>
          <cell r="AF6">
            <v>1122</v>
          </cell>
          <cell r="AG6">
            <v>0</v>
          </cell>
          <cell r="AN6">
            <v>0</v>
          </cell>
        </row>
        <row r="7">
          <cell r="A7" t="str">
            <v>DP1.003</v>
          </cell>
          <cell r="B7">
            <v>1</v>
          </cell>
          <cell r="D7" t="str">
            <v/>
          </cell>
          <cell r="E7" t="str">
            <v>LANT.TETO SEDAN/KOMBI</v>
          </cell>
          <cell r="F7" t="str">
            <v>LANTERNA DE TETO SEDAN, KOMBI, ESCORT, VERONA, APOLO, GOL 1000</v>
          </cell>
          <cell r="G7" t="str">
            <v>VW:113.947.111-2 (MODERNO)</v>
          </cell>
          <cell r="H7" t="str">
            <v>VW / FORD</v>
          </cell>
          <cell r="I7" t="str">
            <v>SEDAN/ESCORT/VERONA/APOLO/</v>
          </cell>
          <cell r="J7" t="str">
            <v>CM15</v>
          </cell>
          <cell r="K7" t="str">
            <v>LANTERNAS DE TETO</v>
          </cell>
          <cell r="M7" t="str">
            <v>NAC.</v>
          </cell>
          <cell r="N7" t="str">
            <v>SIM</v>
          </cell>
          <cell r="O7">
            <v>13.741661613098849</v>
          </cell>
          <cell r="P7">
            <v>12.116023044269255</v>
          </cell>
          <cell r="Q7">
            <v>10.298619587628867</v>
          </cell>
          <cell r="R7" t="str">
            <v>UNIT</v>
          </cell>
          <cell r="S7">
            <v>1</v>
          </cell>
          <cell r="T7">
            <v>1</v>
          </cell>
          <cell r="U7" t="str">
            <v xml:space="preserve">L </v>
          </cell>
          <cell r="V7">
            <v>9.7500000000000003E-2</v>
          </cell>
          <cell r="W7" t="str">
            <v>010</v>
          </cell>
          <cell r="X7" t="str">
            <v>85122029</v>
          </cell>
          <cell r="Y7">
            <v>7898324930034</v>
          </cell>
          <cell r="AA7">
            <v>2.7E-2</v>
          </cell>
          <cell r="AB7">
            <v>11</v>
          </cell>
          <cell r="AC7">
            <v>3.5</v>
          </cell>
          <cell r="AD7">
            <v>3</v>
          </cell>
          <cell r="AE7" t="str">
            <v>ETE 7155</v>
          </cell>
          <cell r="AF7">
            <v>1118</v>
          </cell>
          <cell r="AG7">
            <v>244</v>
          </cell>
          <cell r="AN7">
            <v>0</v>
          </cell>
        </row>
        <row r="8">
          <cell r="A8" t="str">
            <v>DP1.004</v>
          </cell>
          <cell r="B8">
            <v>1</v>
          </cell>
          <cell r="D8" t="str">
            <v/>
          </cell>
          <cell r="E8" t="str">
            <v>LANT.TETO SEDAN ANTIGO</v>
          </cell>
          <cell r="F8" t="str">
            <v>LANTERNA DE TETO VW (SEDAN ANTIGO)</v>
          </cell>
          <cell r="G8" t="str">
            <v>VW:113947111-1 (ANTIGO)</v>
          </cell>
          <cell r="H8" t="str">
            <v>VW</v>
          </cell>
          <cell r="I8" t="str">
            <v>VW 67 A 77</v>
          </cell>
          <cell r="J8" t="str">
            <v>CM15</v>
          </cell>
          <cell r="K8" t="str">
            <v>LANTERNAS DE TETO</v>
          </cell>
          <cell r="M8" t="str">
            <v>NAC.</v>
          </cell>
          <cell r="N8" t="str">
            <v>SIM</v>
          </cell>
          <cell r="O8">
            <v>15.075803517283202</v>
          </cell>
          <cell r="P8">
            <v>13.2923359611886</v>
          </cell>
          <cell r="Q8">
            <v>11.29848556701031</v>
          </cell>
          <cell r="R8" t="str">
            <v>UNIT</v>
          </cell>
          <cell r="S8">
            <v>1</v>
          </cell>
          <cell r="T8">
            <v>1</v>
          </cell>
          <cell r="U8" t="str">
            <v xml:space="preserve">L </v>
          </cell>
          <cell r="V8">
            <v>9.7500000000000003E-2</v>
          </cell>
          <cell r="W8" t="str">
            <v>010</v>
          </cell>
          <cell r="X8" t="str">
            <v>85122029</v>
          </cell>
          <cell r="Y8">
            <v>7898324930041</v>
          </cell>
          <cell r="AA8">
            <v>0.03</v>
          </cell>
          <cell r="AB8">
            <v>10.5</v>
          </cell>
          <cell r="AC8">
            <v>3.5</v>
          </cell>
          <cell r="AD8">
            <v>0</v>
          </cell>
          <cell r="AE8" t="str">
            <v>ETE 7157</v>
          </cell>
          <cell r="AF8">
            <v>1125</v>
          </cell>
          <cell r="AG8">
            <v>246</v>
          </cell>
          <cell r="AN8">
            <v>0</v>
          </cell>
        </row>
        <row r="9">
          <cell r="A9" t="str">
            <v>DP1.005</v>
          </cell>
          <cell r="B9">
            <v>1</v>
          </cell>
          <cell r="D9" t="str">
            <v/>
          </cell>
          <cell r="E9" t="str">
            <v>LANT.TETO/MALA/MOTOR</v>
          </cell>
          <cell r="F9" t="str">
            <v>LANTERNA DE TETO, PORTA MALAS E MOTOR</v>
          </cell>
          <cell r="G9" t="str">
            <v>VW:379.947.113</v>
          </cell>
          <cell r="H9" t="str">
            <v>VW / FORD</v>
          </cell>
          <cell r="I9" t="str">
            <v>(LÂMP. TORP. 10WTS) LOGUS/POINTER/GOL 95</v>
          </cell>
          <cell r="J9" t="str">
            <v>CM15</v>
          </cell>
          <cell r="K9" t="str">
            <v>LANTERNAS DE TETO</v>
          </cell>
          <cell r="M9" t="str">
            <v>NAC.</v>
          </cell>
          <cell r="N9" t="str">
            <v>SIM</v>
          </cell>
          <cell r="O9">
            <v>4.4633110976349313</v>
          </cell>
          <cell r="P9">
            <v>3.9353013947847191</v>
          </cell>
          <cell r="Q9">
            <v>3.3450061855670112</v>
          </cell>
          <cell r="R9" t="str">
            <v>UNIT</v>
          </cell>
          <cell r="S9">
            <v>1</v>
          </cell>
          <cell r="T9">
            <v>1</v>
          </cell>
          <cell r="U9" t="str">
            <v xml:space="preserve">L </v>
          </cell>
          <cell r="V9">
            <v>9.7500000000000003E-2</v>
          </cell>
          <cell r="W9" t="str">
            <v>010</v>
          </cell>
          <cell r="X9" t="str">
            <v>85122029</v>
          </cell>
          <cell r="Y9">
            <v>7898324930058</v>
          </cell>
          <cell r="AA9">
            <v>1.73E-3</v>
          </cell>
          <cell r="AB9">
            <v>6.5</v>
          </cell>
          <cell r="AC9">
            <v>3</v>
          </cell>
          <cell r="AD9">
            <v>0</v>
          </cell>
          <cell r="AE9" t="str">
            <v>ETE 7645</v>
          </cell>
          <cell r="AF9">
            <v>1123</v>
          </cell>
          <cell r="AG9">
            <v>0</v>
          </cell>
          <cell r="AN9">
            <v>0</v>
          </cell>
        </row>
        <row r="10">
          <cell r="A10" t="str">
            <v>DP1.007</v>
          </cell>
          <cell r="B10">
            <v>1</v>
          </cell>
          <cell r="D10" t="str">
            <v>DP7.107</v>
          </cell>
          <cell r="E10" t="str">
            <v>LANT.TETO GOL/PAR/SAV. (DP7.107)</v>
          </cell>
          <cell r="F10" t="str">
            <v>LANTERNA DE TETO GOL, PARATI, SAVEIRO, VOYAGE, SANTANA, QUANTUM, PASSAT, CAMINHÃO</v>
          </cell>
          <cell r="G10" t="str">
            <v>VW:ZBE94711</v>
          </cell>
          <cell r="H10" t="str">
            <v>VW</v>
          </cell>
          <cell r="I10" t="str">
            <v>GOL/PARATI/SAVEIRO/VOYAGE</v>
          </cell>
          <cell r="J10" t="str">
            <v>CM15</v>
          </cell>
          <cell r="K10" t="str">
            <v>LANTERNAS DE TETO</v>
          </cell>
          <cell r="M10" t="str">
            <v>NAC.</v>
          </cell>
          <cell r="N10" t="str">
            <v>SIM</v>
          </cell>
          <cell r="O10">
            <v>10.709520921770771</v>
          </cell>
          <cell r="P10">
            <v>9.4425845967252897</v>
          </cell>
          <cell r="Q10">
            <v>8.0261969072164963</v>
          </cell>
          <cell r="R10" t="str">
            <v>UNIT</v>
          </cell>
          <cell r="S10">
            <v>1</v>
          </cell>
          <cell r="T10">
            <v>1</v>
          </cell>
          <cell r="U10" t="str">
            <v>PL</v>
          </cell>
          <cell r="V10">
            <v>9.7500000000000003E-2</v>
          </cell>
          <cell r="W10" t="str">
            <v>010</v>
          </cell>
          <cell r="X10" t="str">
            <v>85122029</v>
          </cell>
          <cell r="Y10">
            <v>7898324931437</v>
          </cell>
          <cell r="AA10">
            <v>3.32E-2</v>
          </cell>
          <cell r="AB10">
            <v>10</v>
          </cell>
          <cell r="AC10">
            <v>10</v>
          </cell>
          <cell r="AD10">
            <v>2</v>
          </cell>
          <cell r="AE10" t="str">
            <v>ETE 7916</v>
          </cell>
          <cell r="AF10">
            <v>1119</v>
          </cell>
          <cell r="AG10">
            <v>236</v>
          </cell>
          <cell r="AN10">
            <v>0</v>
          </cell>
        </row>
        <row r="11">
          <cell r="A11" t="str">
            <v>DP1.008</v>
          </cell>
          <cell r="B11">
            <v>1</v>
          </cell>
          <cell r="D11" t="str">
            <v>DP7.093</v>
          </cell>
          <cell r="E11" t="str">
            <v>LANT.TETO MOLD.CZ UNO/PREMIO</v>
          </cell>
          <cell r="F11" t="str">
            <v>LANTERNA DE TETO MOLDURA CINZA UNO, PRÊMIO, ELBA</v>
          </cell>
          <cell r="G11" t="str">
            <v>FIAT - 94.645.152</v>
          </cell>
          <cell r="H11" t="str">
            <v>FIAT</v>
          </cell>
          <cell r="I11" t="str">
            <v>UNO/PRÊMIO/ELBA COM FORRO PRÉ MOLDADO</v>
          </cell>
          <cell r="J11" t="str">
            <v>CM15</v>
          </cell>
          <cell r="K11" t="str">
            <v>LANTERNAS DE TETO</v>
          </cell>
          <cell r="M11" t="str">
            <v>NAC.</v>
          </cell>
          <cell r="N11" t="str">
            <v>SIM</v>
          </cell>
          <cell r="O11">
            <v>18.471801091570651</v>
          </cell>
          <cell r="P11">
            <v>16.286587022437843</v>
          </cell>
          <cell r="Q11">
            <v>13.843598969072167</v>
          </cell>
          <cell r="R11" t="str">
            <v>UNIT</v>
          </cell>
          <cell r="S11">
            <v>1</v>
          </cell>
          <cell r="T11">
            <v>1</v>
          </cell>
          <cell r="U11" t="str">
            <v xml:space="preserve">L </v>
          </cell>
          <cell r="V11">
            <v>9.7500000000000003E-2</v>
          </cell>
          <cell r="W11" t="str">
            <v>010</v>
          </cell>
          <cell r="X11" t="str">
            <v>85122029</v>
          </cell>
          <cell r="Y11">
            <v>7898324932885</v>
          </cell>
          <cell r="AA11">
            <v>7.9799999999999996E-2</v>
          </cell>
          <cell r="AB11">
            <v>14</v>
          </cell>
          <cell r="AC11">
            <v>7</v>
          </cell>
          <cell r="AD11">
            <v>3</v>
          </cell>
          <cell r="AE11" t="str">
            <v>ETE 7913 CZ</v>
          </cell>
          <cell r="AF11" t="str">
            <v>1110 CZ</v>
          </cell>
          <cell r="AG11" t="str">
            <v>240-CZ</v>
          </cell>
          <cell r="AN11">
            <v>0</v>
          </cell>
        </row>
        <row r="12">
          <cell r="A12" t="str">
            <v>DP1.009</v>
          </cell>
          <cell r="B12">
            <v>1</v>
          </cell>
          <cell r="D12" t="str">
            <v>DP7.106</v>
          </cell>
          <cell r="E12" t="str">
            <v>LANT.TETO MOL/PTA UNO/PREMIO</v>
          </cell>
          <cell r="F12" t="str">
            <v>LANTERNA DE TETO MOLDURA PRETA UNO, PRÊMIO, ELBA</v>
          </cell>
          <cell r="G12" t="str">
            <v>FIAT 5.946.5670</v>
          </cell>
          <cell r="H12" t="str">
            <v>FIAT</v>
          </cell>
          <cell r="I12" t="str">
            <v>UNO/PRÊMIO/ELBA COM FORRO PRÉ MOLDADO</v>
          </cell>
          <cell r="J12" t="str">
            <v>CM15</v>
          </cell>
          <cell r="K12" t="str">
            <v>LANTERNAS DE TETO</v>
          </cell>
          <cell r="M12" t="str">
            <v>NAC.</v>
          </cell>
          <cell r="N12" t="str">
            <v>SIM</v>
          </cell>
          <cell r="O12">
            <v>18.471801091570651</v>
          </cell>
          <cell r="P12">
            <v>16.286587022437843</v>
          </cell>
          <cell r="Q12">
            <v>13.843598969072167</v>
          </cell>
          <cell r="R12" t="str">
            <v>UNIT</v>
          </cell>
          <cell r="S12">
            <v>1</v>
          </cell>
          <cell r="T12">
            <v>1</v>
          </cell>
          <cell r="U12" t="str">
            <v xml:space="preserve">L </v>
          </cell>
          <cell r="V12">
            <v>9.7500000000000003E-2</v>
          </cell>
          <cell r="W12" t="str">
            <v>010</v>
          </cell>
          <cell r="X12" t="str">
            <v>85122029</v>
          </cell>
          <cell r="Y12">
            <v>7898324931420</v>
          </cell>
          <cell r="AA12">
            <v>6.0499999999999998E-2</v>
          </cell>
          <cell r="AB12">
            <v>13.5</v>
          </cell>
          <cell r="AC12">
            <v>7</v>
          </cell>
          <cell r="AD12">
            <v>2.5</v>
          </cell>
          <cell r="AE12" t="str">
            <v>ETE 7913</v>
          </cell>
          <cell r="AF12">
            <v>1110</v>
          </cell>
          <cell r="AG12">
            <v>240</v>
          </cell>
          <cell r="AN12">
            <v>0</v>
          </cell>
        </row>
        <row r="13">
          <cell r="A13" t="str">
            <v>DP1.010</v>
          </cell>
          <cell r="B13">
            <v>1</v>
          </cell>
          <cell r="D13" t="str">
            <v>DP7.234</v>
          </cell>
          <cell r="E13" t="str">
            <v>LANT.TETO MOLD/CZ.ESCURO FIAT</v>
          </cell>
          <cell r="F13" t="str">
            <v>LANTERNA DE TETO MOLDURA CINZA ESC. PALIO, SIENA, STRADA</v>
          </cell>
          <cell r="G13" t="str">
            <v>FIAT - 735.289.829</v>
          </cell>
          <cell r="H13" t="str">
            <v>FIAT</v>
          </cell>
          <cell r="I13" t="str">
            <v>PALIO 01 A 03/ PALIO WEEKEND 01 A 03</v>
          </cell>
          <cell r="J13" t="str">
            <v>CM15</v>
          </cell>
          <cell r="K13" t="str">
            <v>LANTERNAS DE TETO</v>
          </cell>
          <cell r="M13" t="str">
            <v>NAC.</v>
          </cell>
          <cell r="N13" t="str">
            <v>SIM</v>
          </cell>
          <cell r="O13">
            <v>21.115827774408736</v>
          </cell>
          <cell r="P13">
            <v>18.617825348696183</v>
          </cell>
          <cell r="Q13">
            <v>15.825151546391755</v>
          </cell>
          <cell r="R13" t="str">
            <v>UNIT</v>
          </cell>
          <cell r="S13">
            <v>1</v>
          </cell>
          <cell r="T13">
            <v>1</v>
          </cell>
          <cell r="U13" t="str">
            <v xml:space="preserve">L </v>
          </cell>
          <cell r="V13">
            <v>9.7500000000000003E-2</v>
          </cell>
          <cell r="W13" t="str">
            <v>010</v>
          </cell>
          <cell r="X13" t="str">
            <v>85122029</v>
          </cell>
          <cell r="Y13">
            <v>7898324933622</v>
          </cell>
          <cell r="AA13">
            <v>6.8000000000000005E-2</v>
          </cell>
          <cell r="AB13">
            <v>14.5</v>
          </cell>
          <cell r="AC13">
            <v>9.5</v>
          </cell>
          <cell r="AD13">
            <v>2.5</v>
          </cell>
          <cell r="AE13" t="str">
            <v>ETE 7141</v>
          </cell>
          <cell r="AF13">
            <v>1130</v>
          </cell>
          <cell r="AG13">
            <v>420</v>
          </cell>
          <cell r="AN13">
            <v>0</v>
          </cell>
        </row>
        <row r="14">
          <cell r="A14" t="str">
            <v>DP1.011</v>
          </cell>
          <cell r="B14">
            <v>1</v>
          </cell>
          <cell r="D14" t="str">
            <v>DP7.235</v>
          </cell>
          <cell r="E14" t="str">
            <v>LANT.TETO MOLD/CZ CLARO FIAT</v>
          </cell>
          <cell r="F14" t="str">
            <v>LANTERNA DE TETO MOLDURA CINZA CLARO PALIO, SIENA, STRADA</v>
          </cell>
          <cell r="G14" t="str">
            <v>FIAT - 735.362.771</v>
          </cell>
          <cell r="H14" t="str">
            <v>FIAT</v>
          </cell>
          <cell r="I14" t="str">
            <v>PALIO 04 &gt; PALIO WEEKEND 04 &gt;</v>
          </cell>
          <cell r="J14" t="str">
            <v>CM15</v>
          </cell>
          <cell r="K14" t="str">
            <v>LANTERNAS DE TETO</v>
          </cell>
          <cell r="M14" t="str">
            <v>NAC.</v>
          </cell>
          <cell r="N14" t="str">
            <v>SIM</v>
          </cell>
          <cell r="O14">
            <v>21.115827774408736</v>
          </cell>
          <cell r="P14">
            <v>18.617825348696183</v>
          </cell>
          <cell r="Q14">
            <v>15.825151546391755</v>
          </cell>
          <cell r="R14" t="str">
            <v>UNIT</v>
          </cell>
          <cell r="S14">
            <v>1</v>
          </cell>
          <cell r="T14">
            <v>1</v>
          </cell>
          <cell r="U14" t="str">
            <v xml:space="preserve">L </v>
          </cell>
          <cell r="V14">
            <v>9.7500000000000003E-2</v>
          </cell>
          <cell r="W14" t="str">
            <v>010</v>
          </cell>
          <cell r="X14" t="str">
            <v>85122029</v>
          </cell>
          <cell r="Y14">
            <v>7898324933639</v>
          </cell>
          <cell r="AA14">
            <v>8.0699999999999994E-2</v>
          </cell>
          <cell r="AB14">
            <v>13.5</v>
          </cell>
          <cell r="AC14">
            <v>9.5</v>
          </cell>
          <cell r="AD14">
            <v>2.5</v>
          </cell>
          <cell r="AE14" t="str">
            <v>ETE 7138</v>
          </cell>
          <cell r="AF14">
            <v>1131</v>
          </cell>
          <cell r="AG14" t="str">
            <v>420-B</v>
          </cell>
          <cell r="AN14">
            <v>0</v>
          </cell>
        </row>
        <row r="15">
          <cell r="A15" t="str">
            <v>DP1.012</v>
          </cell>
          <cell r="B15">
            <v>1</v>
          </cell>
          <cell r="D15" t="str">
            <v>DP7.236</v>
          </cell>
          <cell r="E15" t="str">
            <v>LANT.TETO CENT.MOLD/CZ.ESC.FIAT</v>
          </cell>
          <cell r="F15" t="str">
            <v>LANTERNA DE TETO CENTRAL MOLDURA CINZA ESCURO PALIO, SIENA</v>
          </cell>
          <cell r="G15" t="str">
            <v>FIAT - 735.316.564</v>
          </cell>
          <cell r="H15" t="str">
            <v>FIAT</v>
          </cell>
          <cell r="I15" t="str">
            <v>PALIO WEEKEND 04 &gt;/SIENA 04&gt;</v>
          </cell>
          <cell r="J15" t="str">
            <v>CM15</v>
          </cell>
          <cell r="K15" t="str">
            <v>LANTERNAS DE TETO</v>
          </cell>
          <cell r="M15" t="str">
            <v>NAC.</v>
          </cell>
          <cell r="N15" t="str">
            <v>SIM</v>
          </cell>
          <cell r="O15">
            <v>20.194057004244996</v>
          </cell>
          <cell r="P15">
            <v>17.805100060642815</v>
          </cell>
          <cell r="Q15">
            <v>15.134335051546392</v>
          </cell>
          <cell r="R15" t="str">
            <v>UNIT</v>
          </cell>
          <cell r="S15">
            <v>1</v>
          </cell>
          <cell r="T15">
            <v>1</v>
          </cell>
          <cell r="U15" t="str">
            <v xml:space="preserve">L </v>
          </cell>
          <cell r="V15">
            <v>9.7500000000000003E-2</v>
          </cell>
          <cell r="W15" t="str">
            <v>010</v>
          </cell>
          <cell r="X15" t="str">
            <v>85122029</v>
          </cell>
          <cell r="Y15">
            <v>7898324933646</v>
          </cell>
          <cell r="AA15">
            <v>6.2100000000000002E-2</v>
          </cell>
          <cell r="AB15">
            <v>13.5</v>
          </cell>
          <cell r="AC15">
            <v>7</v>
          </cell>
          <cell r="AD15">
            <v>2.5</v>
          </cell>
          <cell r="AE15" t="str">
            <v>ETE 7142</v>
          </cell>
          <cell r="AF15">
            <v>1132</v>
          </cell>
          <cell r="AG15">
            <v>422</v>
          </cell>
          <cell r="AN15">
            <v>0</v>
          </cell>
        </row>
        <row r="16">
          <cell r="A16" t="str">
            <v>DP1.013</v>
          </cell>
          <cell r="B16">
            <v>1</v>
          </cell>
          <cell r="D16" t="str">
            <v>DP7.237</v>
          </cell>
          <cell r="E16" t="str">
            <v>LANT.TETO CENT.MOLD.CZ.CLARO</v>
          </cell>
          <cell r="F16" t="str">
            <v>LANTERNA DE TETO CENTRAL MOLDURA CINZA CLARA PALIO, SIENA</v>
          </cell>
          <cell r="G16" t="str">
            <v>FIAT - 735.362.751</v>
          </cell>
          <cell r="H16" t="str">
            <v>FIAT</v>
          </cell>
          <cell r="I16" t="str">
            <v>PALIO WEEKEND 04 &gt;/SIENA 04&gt;</v>
          </cell>
          <cell r="J16" t="str">
            <v>CM15</v>
          </cell>
          <cell r="K16" t="str">
            <v>LANTERNAS DE TETO</v>
          </cell>
          <cell r="M16" t="str">
            <v>NAC.</v>
          </cell>
          <cell r="N16" t="str">
            <v>SIM</v>
          </cell>
          <cell r="O16">
            <v>20.194057004244996</v>
          </cell>
          <cell r="P16">
            <v>17.805100060642815</v>
          </cell>
          <cell r="Q16">
            <v>15.134335051546392</v>
          </cell>
          <cell r="R16" t="str">
            <v>UNIT</v>
          </cell>
          <cell r="S16">
            <v>1</v>
          </cell>
          <cell r="T16">
            <v>1</v>
          </cell>
          <cell r="U16" t="str">
            <v xml:space="preserve">L </v>
          </cell>
          <cell r="V16">
            <v>9.7500000000000003E-2</v>
          </cell>
          <cell r="W16" t="str">
            <v>010</v>
          </cell>
          <cell r="X16" t="str">
            <v>85122029</v>
          </cell>
          <cell r="Y16">
            <v>7898324933653</v>
          </cell>
          <cell r="AA16">
            <v>5.11E-2</v>
          </cell>
          <cell r="AB16">
            <v>13.5</v>
          </cell>
          <cell r="AC16">
            <v>7</v>
          </cell>
          <cell r="AD16">
            <v>2.5</v>
          </cell>
          <cell r="AE16" t="str">
            <v>ETE 7143</v>
          </cell>
          <cell r="AF16">
            <v>1133</v>
          </cell>
          <cell r="AG16" t="str">
            <v>422-B</v>
          </cell>
          <cell r="AN16">
            <v>0</v>
          </cell>
        </row>
        <row r="17">
          <cell r="A17" t="str">
            <v>DP1.014</v>
          </cell>
          <cell r="B17">
            <v>1</v>
          </cell>
          <cell r="D17" t="str">
            <v>DP7.232</v>
          </cell>
          <cell r="E17" t="str">
            <v>LANT.TETO MOLD/CZ.ESCURO FIAT</v>
          </cell>
          <cell r="F17" t="str">
            <v>LANTERNA DE TETO MOLDURA CINZA PALIO, SIENA, WEEKEND, STRADA</v>
          </cell>
          <cell r="G17" t="str">
            <v>FIAT - 716.221.631</v>
          </cell>
          <cell r="H17" t="str">
            <v>FIAT</v>
          </cell>
          <cell r="I17" t="str">
            <v xml:space="preserve">PALIO 96/00, YOUNG 01/02 / SIENA98/00 / WEEKEND 97/00 / STRADA 99/00 </v>
          </cell>
          <cell r="J17" t="str">
            <v>CM15</v>
          </cell>
          <cell r="K17" t="str">
            <v>LANTERNAS DE TETO</v>
          </cell>
          <cell r="M17" t="str">
            <v>NAC.</v>
          </cell>
          <cell r="N17" t="str">
            <v>SIM</v>
          </cell>
          <cell r="O17">
            <v>21.528198908429353</v>
          </cell>
          <cell r="P17">
            <v>18.981412977562162</v>
          </cell>
          <cell r="Q17">
            <v>16.134201030927837</v>
          </cell>
          <cell r="R17" t="str">
            <v>UNIT</v>
          </cell>
          <cell r="S17">
            <v>1</v>
          </cell>
          <cell r="T17">
            <v>1</v>
          </cell>
          <cell r="U17" t="str">
            <v xml:space="preserve">L </v>
          </cell>
          <cell r="V17">
            <v>9.7500000000000003E-2</v>
          </cell>
          <cell r="W17" t="str">
            <v>010</v>
          </cell>
          <cell r="X17" t="str">
            <v>85122029</v>
          </cell>
          <cell r="Y17">
            <v>7898324933547</v>
          </cell>
          <cell r="AA17">
            <v>8.8400000000000006E-2</v>
          </cell>
          <cell r="AB17">
            <v>15</v>
          </cell>
          <cell r="AC17">
            <v>9.5</v>
          </cell>
          <cell r="AD17">
            <v>3.5</v>
          </cell>
          <cell r="AE17" t="str">
            <v>ETE 7137</v>
          </cell>
          <cell r="AF17">
            <v>1129</v>
          </cell>
          <cell r="AG17">
            <v>418</v>
          </cell>
          <cell r="AN17">
            <v>0</v>
          </cell>
        </row>
        <row r="18">
          <cell r="A18" t="str">
            <v>DP1.355</v>
          </cell>
          <cell r="B18">
            <v>1</v>
          </cell>
          <cell r="D18" t="str">
            <v>DP7.355</v>
          </cell>
          <cell r="E18" t="str">
            <v>LANT.TETO CELTA</v>
          </cell>
          <cell r="F18" t="str">
            <v xml:space="preserve">LANTERNA DE TETO CELTA  </v>
          </cell>
          <cell r="G18" t="str">
            <v>GM 93.311.105</v>
          </cell>
          <cell r="H18" t="str">
            <v>GM</v>
          </cell>
          <cell r="I18" t="str">
            <v>CELTA TODOS OS MODELOS</v>
          </cell>
          <cell r="J18" t="str">
            <v>CM15</v>
          </cell>
          <cell r="K18" t="str">
            <v>LANTERNAS DE TETO</v>
          </cell>
          <cell r="M18" t="str">
            <v>NAC.</v>
          </cell>
          <cell r="N18" t="str">
            <v>SIM</v>
          </cell>
          <cell r="O18">
            <v>13.559733171619163</v>
          </cell>
          <cell r="P18">
            <v>11.955616737416616</v>
          </cell>
          <cell r="Q18">
            <v>10.162274226804124</v>
          </cell>
          <cell r="R18" t="str">
            <v>UNIT</v>
          </cell>
          <cell r="S18">
            <v>1</v>
          </cell>
          <cell r="T18">
            <v>1</v>
          </cell>
          <cell r="U18" t="str">
            <v xml:space="preserve">L </v>
          </cell>
          <cell r="V18">
            <v>9.7500000000000003E-2</v>
          </cell>
          <cell r="W18" t="str">
            <v>010</v>
          </cell>
          <cell r="X18" t="str">
            <v>85122029</v>
          </cell>
          <cell r="Y18">
            <v>7898324934810</v>
          </cell>
          <cell r="AA18">
            <v>1.55E-2</v>
          </cell>
          <cell r="AB18">
            <v>11</v>
          </cell>
          <cell r="AC18">
            <v>6</v>
          </cell>
          <cell r="AD18">
            <v>3.5</v>
          </cell>
          <cell r="AE18" t="str">
            <v>ETE 7670</v>
          </cell>
          <cell r="AF18">
            <v>1134</v>
          </cell>
          <cell r="AG18">
            <v>434</v>
          </cell>
          <cell r="AN18">
            <v>0</v>
          </cell>
        </row>
        <row r="19">
          <cell r="A19" t="str">
            <v>DP1.5017</v>
          </cell>
          <cell r="B19">
            <v>1</v>
          </cell>
          <cell r="E19" t="str">
            <v>CHT SONDA LAMBDA VECTRA96&gt;98</v>
          </cell>
          <cell r="F19" t="str">
            <v>CHICOTE SONDA LAMBDA  VECTRA 96-98 - 1 VIA - CABO 1,00MM</v>
          </cell>
          <cell r="H19" t="str">
            <v>GM</v>
          </cell>
          <cell r="I19" t="str">
            <v>VECTRA 96-98 - 1 VIA - CABO 1,00MM</v>
          </cell>
          <cell r="J19" t="str">
            <v>CM24</v>
          </cell>
          <cell r="K19" t="str">
            <v>CHICOTE IMPORTADO</v>
          </cell>
          <cell r="M19" t="str">
            <v>IMP.</v>
          </cell>
          <cell r="N19" t="str">
            <v>NÃO</v>
          </cell>
          <cell r="O19">
            <v>5.7489387507580361</v>
          </cell>
          <cell r="P19">
            <v>4.9107434808975139</v>
          </cell>
          <cell r="Q19">
            <v>4.1741319587628869</v>
          </cell>
          <cell r="R19" t="str">
            <v>UNIT</v>
          </cell>
          <cell r="S19">
            <v>1</v>
          </cell>
          <cell r="T19">
            <v>1</v>
          </cell>
          <cell r="U19" t="str">
            <v>L</v>
          </cell>
          <cell r="V19">
            <v>0.05</v>
          </cell>
          <cell r="W19" t="str">
            <v>800</v>
          </cell>
          <cell r="X19" t="str">
            <v>85444200</v>
          </cell>
          <cell r="Y19">
            <v>7898699110529</v>
          </cell>
          <cell r="AA19">
            <v>5.9000000000000007E-3</v>
          </cell>
          <cell r="AB19">
            <v>15</v>
          </cell>
          <cell r="AC19">
            <v>20</v>
          </cell>
          <cell r="AD19">
            <v>20</v>
          </cell>
          <cell r="AN19">
            <v>0</v>
          </cell>
        </row>
        <row r="20">
          <cell r="A20" t="str">
            <v>DP1.5111</v>
          </cell>
          <cell r="B20">
            <v>1</v>
          </cell>
          <cell r="E20" t="str">
            <v>CHT ALT./SENSOR PRES.OLEO VW</v>
          </cell>
          <cell r="F20" t="str">
            <v>CHICOTE ALTERNADOR E SENSOR PRESSÃO DO OLEO - VOLKSWAGEN - 1 VIA - FEMEA - CABO 0,75MM</v>
          </cell>
          <cell r="H20" t="str">
            <v>VOLKSWAGEM</v>
          </cell>
          <cell r="I20" t="str">
            <v>VOLKSWAGEN - 1 VIA - FEMEA - CABO 0,75MM</v>
          </cell>
          <cell r="J20" t="str">
            <v>CM24</v>
          </cell>
          <cell r="K20" t="str">
            <v>CHICOTE IMPORTADO</v>
          </cell>
          <cell r="M20" t="str">
            <v>IMP.</v>
          </cell>
          <cell r="N20" t="str">
            <v>NÃO</v>
          </cell>
          <cell r="O20">
            <v>5.603395997574288</v>
          </cell>
          <cell r="P20">
            <v>4.7864208611279562</v>
          </cell>
          <cell r="Q20">
            <v>4.0684577319587625</v>
          </cell>
          <cell r="R20" t="str">
            <v>UNIT</v>
          </cell>
          <cell r="S20">
            <v>1</v>
          </cell>
          <cell r="T20">
            <v>1</v>
          </cell>
          <cell r="U20" t="str">
            <v>L</v>
          </cell>
          <cell r="V20">
            <v>0.05</v>
          </cell>
          <cell r="W20" t="str">
            <v>800</v>
          </cell>
          <cell r="X20" t="str">
            <v>85444200</v>
          </cell>
          <cell r="Y20">
            <v>7898699110536</v>
          </cell>
          <cell r="AA20">
            <v>4.4000000000000003E-3</v>
          </cell>
          <cell r="AB20">
            <v>15</v>
          </cell>
          <cell r="AC20">
            <v>25</v>
          </cell>
          <cell r="AD20">
            <v>19</v>
          </cell>
          <cell r="AN20">
            <v>0</v>
          </cell>
        </row>
        <row r="21">
          <cell r="A21" t="str">
            <v>DP1.5282</v>
          </cell>
          <cell r="B21">
            <v>2</v>
          </cell>
          <cell r="E21" t="str">
            <v>CHT REP.INT.OLEO VW/AUDI/SEAT</v>
          </cell>
          <cell r="F21" t="str">
            <v>CHICOTE REPARO INTERRUPTOR DE OLEO - VW - AUDI - SEAT - IBIZA 1 VIA - FEMEA - 1.6MM</v>
          </cell>
          <cell r="H21" t="str">
            <v>VW/AUDI/SEAT</v>
          </cell>
          <cell r="I21" t="str">
            <v>AUDI, SEAT, IBIZA</v>
          </cell>
          <cell r="J21" t="str">
            <v>CM24</v>
          </cell>
          <cell r="K21" t="str">
            <v>CHICOTE IMPORTADO</v>
          </cell>
          <cell r="M21" t="str">
            <v>IMP.</v>
          </cell>
          <cell r="N21" t="str">
            <v>NÃO</v>
          </cell>
          <cell r="O21">
            <v>6.1006670709520927</v>
          </cell>
          <cell r="P21">
            <v>5.2111898120072775</v>
          </cell>
          <cell r="Q21">
            <v>4.4295113402061856</v>
          </cell>
          <cell r="R21" t="str">
            <v>UNIT</v>
          </cell>
          <cell r="S21">
            <v>1</v>
          </cell>
          <cell r="T21">
            <v>1</v>
          </cell>
          <cell r="U21" t="str">
            <v>L</v>
          </cell>
          <cell r="V21">
            <v>0.05</v>
          </cell>
          <cell r="W21" t="str">
            <v>800</v>
          </cell>
          <cell r="X21" t="str">
            <v>85444200</v>
          </cell>
          <cell r="Y21">
            <v>7898699111359</v>
          </cell>
          <cell r="AA21">
            <v>6.0000000000000001E-3</v>
          </cell>
          <cell r="AB21">
            <v>22</v>
          </cell>
          <cell r="AC21">
            <v>18</v>
          </cell>
          <cell r="AD21">
            <v>185</v>
          </cell>
          <cell r="AN21">
            <v>0</v>
          </cell>
        </row>
        <row r="22">
          <cell r="A22" t="str">
            <v>DP1.5703</v>
          </cell>
          <cell r="B22">
            <v>1</v>
          </cell>
          <cell r="E22" t="str">
            <v>CHT VW REP.PT.LAT.INFERIOR</v>
          </cell>
          <cell r="F22" t="str">
            <v>CHICOTE LINHA VOLKSWAGEN - REPARO PORTA LATERAL INFERIOR 1 VIA FEMEA  - CABO 0,75MM</v>
          </cell>
          <cell r="H22" t="str">
            <v>VOLKSWAGEM</v>
          </cell>
          <cell r="I22" t="str">
            <v>VOLKSWAGEN</v>
          </cell>
          <cell r="J22" t="str">
            <v>CM24</v>
          </cell>
          <cell r="K22" t="str">
            <v>CHICOTE IMPORTADO</v>
          </cell>
          <cell r="M22" t="str">
            <v>IMP.</v>
          </cell>
          <cell r="N22" t="str">
            <v>NÃO</v>
          </cell>
          <cell r="O22">
            <v>6.0036385688295946</v>
          </cell>
          <cell r="P22">
            <v>5.128308065494239</v>
          </cell>
          <cell r="Q22">
            <v>4.3590618556701033</v>
          </cell>
          <cell r="R22" t="str">
            <v>UNIT</v>
          </cell>
          <cell r="S22">
            <v>1</v>
          </cell>
          <cell r="T22">
            <v>1</v>
          </cell>
          <cell r="U22" t="str">
            <v>L</v>
          </cell>
          <cell r="V22">
            <v>0.05</v>
          </cell>
          <cell r="W22" t="str">
            <v>800</v>
          </cell>
          <cell r="X22" t="str">
            <v>85444200</v>
          </cell>
          <cell r="Y22">
            <v>7898699110543</v>
          </cell>
          <cell r="AA22">
            <v>6.1999999999999998E-3</v>
          </cell>
          <cell r="AB22">
            <v>20</v>
          </cell>
          <cell r="AC22">
            <v>20</v>
          </cell>
          <cell r="AD22">
            <v>19</v>
          </cell>
          <cell r="AN22">
            <v>0</v>
          </cell>
        </row>
        <row r="23">
          <cell r="A23" t="str">
            <v>DP1.7746</v>
          </cell>
          <cell r="B23">
            <v>1</v>
          </cell>
          <cell r="E23" t="str">
            <v>CHT REP.SENSOR OLEO - FIAT / VW</v>
          </cell>
          <cell r="F23" t="str">
            <v>CHICOTE REPARO SENSOR DE OLEO - FIAT - STRADA / UNO /TEMPRA/PALIO - GM /CORSA/VECTRA/CELTA/ CRUZE - VW -  FEMEA - 1 VIA - CABO 0,75MM</v>
          </cell>
          <cell r="H23" t="str">
            <v>VOLKSWAGEM / FIAT / GM</v>
          </cell>
          <cell r="I23" t="str">
            <v>FIAT - STRADA / UNO /TEMPRA/PALIO - GM /CORSA/VECTRA/CELTA/ CRUZE - VW -  FEMEA - 1 VIA - CABO 0,75MM</v>
          </cell>
          <cell r="J23" t="str">
            <v>CM24</v>
          </cell>
          <cell r="K23" t="str">
            <v>CHICOTE IMPORTADO</v>
          </cell>
          <cell r="M23" t="str">
            <v>IMP.</v>
          </cell>
          <cell r="N23" t="str">
            <v>NÃO</v>
          </cell>
          <cell r="O23">
            <v>4.1600970285021228</v>
          </cell>
          <cell r="P23">
            <v>3.5535548817465132</v>
          </cell>
          <cell r="Q23">
            <v>3.0205216494845364</v>
          </cell>
          <cell r="R23" t="str">
            <v>UNIT</v>
          </cell>
          <cell r="S23">
            <v>1</v>
          </cell>
          <cell r="T23">
            <v>1</v>
          </cell>
          <cell r="U23" t="str">
            <v>L</v>
          </cell>
          <cell r="V23">
            <v>0.05</v>
          </cell>
          <cell r="W23" t="str">
            <v>800</v>
          </cell>
          <cell r="X23" t="str">
            <v>85444200</v>
          </cell>
          <cell r="Y23">
            <v>7898699110550</v>
          </cell>
          <cell r="AA23">
            <v>3.8999999999999998E-3</v>
          </cell>
          <cell r="AB23">
            <v>20</v>
          </cell>
          <cell r="AC23">
            <v>20</v>
          </cell>
          <cell r="AD23">
            <v>19</v>
          </cell>
          <cell r="AN23">
            <v>0</v>
          </cell>
        </row>
        <row r="24">
          <cell r="A24" t="str">
            <v>DP1.7885</v>
          </cell>
          <cell r="B24">
            <v>1</v>
          </cell>
          <cell r="E24" t="str">
            <v>CHT REP.SENSOR TEMP./OLEO - VW/FORD/VALTRA</v>
          </cell>
          <cell r="F24" t="str">
            <v>CHICOTE REPARO SENSOR TEMPERATURA E PRESSOA DE OLEO  VOLSWAGEN / FORD - VOLSWAGEN / GOL MI 1.0 / VALTRA - 1 VIA - FEMEA - CABO 0,75MM</v>
          </cell>
          <cell r="H24" t="str">
            <v>VOLKSWAGEM / FOLD / VALTRA</v>
          </cell>
          <cell r="I24" t="str">
            <v>VOLSWAGEN / FORD - VOLSWAGEN / GOL MI 1.0 / VALTRA - 1 VIA - FEMEA - CABO 0,75MM</v>
          </cell>
          <cell r="J24" t="str">
            <v>CM24</v>
          </cell>
          <cell r="K24" t="str">
            <v>CHICOTE IMPORTADO</v>
          </cell>
          <cell r="M24" t="str">
            <v>IMP.</v>
          </cell>
          <cell r="N24" t="str">
            <v>NÃO</v>
          </cell>
          <cell r="O24">
            <v>5.6397816858702257</v>
          </cell>
          <cell r="P24">
            <v>4.8175015160703465</v>
          </cell>
          <cell r="Q24">
            <v>4.094876288659794</v>
          </cell>
          <cell r="R24" t="str">
            <v>UNIT</v>
          </cell>
          <cell r="S24">
            <v>1</v>
          </cell>
          <cell r="T24">
            <v>1</v>
          </cell>
          <cell r="U24" t="str">
            <v>L/P</v>
          </cell>
          <cell r="V24">
            <v>0.05</v>
          </cell>
          <cell r="W24" t="str">
            <v>800</v>
          </cell>
          <cell r="X24" t="str">
            <v>85444200</v>
          </cell>
          <cell r="Y24">
            <v>7898699110567</v>
          </cell>
          <cell r="AA24">
            <v>6.1999999999999998E-3</v>
          </cell>
          <cell r="AB24">
            <v>15</v>
          </cell>
          <cell r="AC24">
            <v>25</v>
          </cell>
          <cell r="AD24">
            <v>18</v>
          </cell>
          <cell r="AN24">
            <v>0</v>
          </cell>
        </row>
        <row r="25">
          <cell r="A25" t="str">
            <v>DP10.5859</v>
          </cell>
          <cell r="B25">
            <v>1</v>
          </cell>
          <cell r="C25" t="str">
            <v>LANÇ. MARÇ. 25</v>
          </cell>
          <cell r="E25" t="str">
            <v>CHT REP.GM VECTRA/ASTRA/MERIVA/CORSA/EMPILHADEIRA</v>
          </cell>
          <cell r="F25" t="str">
            <v>CHICOTE REPARO 10 VIAS - CHICOTE FAROL</v>
          </cell>
          <cell r="I25" t="str">
            <v>10 VIAS - CHICOTE FAROL - GM VECTRA/ASTRA/MERIVA/CORSA/EMPILHADEIRA</v>
          </cell>
          <cell r="J25" t="str">
            <v>CM24</v>
          </cell>
          <cell r="K25" t="str">
            <v>CHICOTE IMPORTADO</v>
          </cell>
          <cell r="M25" t="str">
            <v>IMP.</v>
          </cell>
          <cell r="O25">
            <v>47.216494845360828</v>
          </cell>
          <cell r="P25">
            <v>40.332329896907218</v>
          </cell>
          <cell r="Q25">
            <v>34.282480412371136</v>
          </cell>
          <cell r="R25" t="str">
            <v>UNIT</v>
          </cell>
          <cell r="S25">
            <v>1</v>
          </cell>
          <cell r="T25">
            <v>1</v>
          </cell>
          <cell r="U25" t="str">
            <v>L</v>
          </cell>
          <cell r="V25">
            <v>0.05</v>
          </cell>
          <cell r="W25" t="str">
            <v>800</v>
          </cell>
          <cell r="X25">
            <v>85444200</v>
          </cell>
          <cell r="Y25">
            <v>7898699112240</v>
          </cell>
          <cell r="AA25">
            <v>3.8200000000000005E-2</v>
          </cell>
          <cell r="AB25">
            <v>25</v>
          </cell>
          <cell r="AC25">
            <v>43</v>
          </cell>
          <cell r="AD25">
            <v>170</v>
          </cell>
          <cell r="AN25">
            <v>0</v>
          </cell>
        </row>
        <row r="26">
          <cell r="A26" t="str">
            <v>DP10.7710</v>
          </cell>
          <cell r="B26">
            <v>1</v>
          </cell>
          <cell r="E26" t="str">
            <v>CHT REP.FAROL - VW / MARCOPOLO / VOLVO FH</v>
          </cell>
          <cell r="F26" t="str">
            <v>CHICOTE REPARO FAROL VOLKSWAGWN - GOL G III - GOL GIV - FOX -POLO - PARATI - GOLF - MARCOPOLO VOLARE FLY  - REPARO FAROL ADAP . VOLVO FH  - 10 VIAS - FEMEA - CABO 1,00MM</v>
          </cell>
          <cell r="H26" t="str">
            <v>MARCOPOLO / VW</v>
          </cell>
          <cell r="I26" t="str">
            <v>VOLKSWAGWN - GOL G III - GOL GIV - FOX -POLO - PARATI - GOLF - MARCOPOLO VOLARE FLY  - REPARO FAROL ADAP . VOLVO FH  - 10 VIAS - FEMEA - CABO 1,00MM</v>
          </cell>
          <cell r="J26" t="str">
            <v>CM24</v>
          </cell>
          <cell r="K26" t="str">
            <v>CHICOTE IMPORTADO</v>
          </cell>
          <cell r="M26" t="str">
            <v>IMP.</v>
          </cell>
          <cell r="N26" t="str">
            <v>NÃO</v>
          </cell>
          <cell r="O26">
            <v>18.09581564584597</v>
          </cell>
          <cell r="P26">
            <v>15.457445724681627</v>
          </cell>
          <cell r="Q26">
            <v>13.138828865979383</v>
          </cell>
          <cell r="R26" t="str">
            <v>UNIT</v>
          </cell>
          <cell r="S26">
            <v>1</v>
          </cell>
          <cell r="T26">
            <v>1</v>
          </cell>
          <cell r="U26" t="str">
            <v>L/P</v>
          </cell>
          <cell r="V26">
            <v>0.05</v>
          </cell>
          <cell r="W26" t="str">
            <v>800</v>
          </cell>
          <cell r="X26" t="str">
            <v>85444200</v>
          </cell>
          <cell r="Y26">
            <v>7898699110574</v>
          </cell>
          <cell r="AA26">
            <v>3.6499999999999998E-2</v>
          </cell>
          <cell r="AB26">
            <v>30</v>
          </cell>
          <cell r="AC26">
            <v>50</v>
          </cell>
          <cell r="AD26">
            <v>17</v>
          </cell>
          <cell r="AN26">
            <v>0</v>
          </cell>
        </row>
        <row r="27">
          <cell r="A27" t="str">
            <v>DP10.7780</v>
          </cell>
          <cell r="B27">
            <v>1</v>
          </cell>
          <cell r="E27" t="str">
            <v>CHT REP.FAROL - SCANIA SERIE 5</v>
          </cell>
          <cell r="F27" t="str">
            <v>CHICOTE REPARO FAROL - SCANIA SERIE 5 - 10 VIAS - FEMEA - CABO 1,00MM</v>
          </cell>
          <cell r="H27" t="str">
            <v>SCANIA</v>
          </cell>
          <cell r="I27" t="str">
            <v>SCANIA SERIE 5 - 10 VIAS - FEMEA - CABO 1,00MM</v>
          </cell>
          <cell r="J27" t="str">
            <v>CM24</v>
          </cell>
          <cell r="K27" t="str">
            <v>CHICOTE IMPORTADO</v>
          </cell>
          <cell r="M27" t="str">
            <v>IMP.</v>
          </cell>
          <cell r="N27" t="str">
            <v>NÃO</v>
          </cell>
          <cell r="O27">
            <v>16.895087932080049</v>
          </cell>
          <cell r="P27">
            <v>14.431784111582777</v>
          </cell>
          <cell r="Q27">
            <v>12.267016494845361</v>
          </cell>
          <cell r="R27" t="str">
            <v>UNIT</v>
          </cell>
          <cell r="S27">
            <v>1</v>
          </cell>
          <cell r="T27">
            <v>1</v>
          </cell>
          <cell r="U27" t="str">
            <v>L</v>
          </cell>
          <cell r="V27">
            <v>0.05</v>
          </cell>
          <cell r="W27" t="str">
            <v>800</v>
          </cell>
          <cell r="X27" t="str">
            <v>85444200</v>
          </cell>
          <cell r="Y27">
            <v>7898699110581</v>
          </cell>
          <cell r="AA27">
            <v>3.9299999999999995E-2</v>
          </cell>
          <cell r="AB27">
            <v>35</v>
          </cell>
          <cell r="AC27">
            <v>40</v>
          </cell>
          <cell r="AD27">
            <v>19</v>
          </cell>
          <cell r="AN27">
            <v>0</v>
          </cell>
        </row>
        <row r="28">
          <cell r="A28" t="str">
            <v>DP12.5592</v>
          </cell>
          <cell r="B28">
            <v>1</v>
          </cell>
          <cell r="C28" t="str">
            <v>LANÇ. MARÇ. 25</v>
          </cell>
          <cell r="E28" t="str">
            <v>CHT REP.SCANIA/SERIE 6 NTG</v>
          </cell>
          <cell r="F28" t="str">
            <v>CHICOTE REPARA 12 VIAS - CHICOTE DO ARLA FAROL - SCANIA/SERIE 6 NTG</v>
          </cell>
          <cell r="I28" t="str">
            <v>12 VIAS - CHICOTE DO ARLA FAROL - SCANIA/SERIE 6 NTG</v>
          </cell>
          <cell r="J28" t="str">
            <v>CM24</v>
          </cell>
          <cell r="K28" t="str">
            <v>CHICOTE IMPORTADO</v>
          </cell>
          <cell r="M28" t="str">
            <v>IMP.</v>
          </cell>
          <cell r="O28">
            <v>60.181928441479684</v>
          </cell>
          <cell r="P28">
            <v>51.407403274711946</v>
          </cell>
          <cell r="Q28">
            <v>43.69629278350515</v>
          </cell>
          <cell r="R28" t="str">
            <v>UNIT</v>
          </cell>
          <cell r="S28">
            <v>1</v>
          </cell>
          <cell r="T28">
            <v>1</v>
          </cell>
          <cell r="U28" t="str">
            <v>P</v>
          </cell>
          <cell r="V28">
            <v>0.05</v>
          </cell>
          <cell r="W28" t="str">
            <v>800</v>
          </cell>
          <cell r="X28">
            <v>85444200</v>
          </cell>
          <cell r="Y28">
            <v>7898699112257</v>
          </cell>
          <cell r="AA28">
            <v>4.24E-2</v>
          </cell>
          <cell r="AB28">
            <v>26</v>
          </cell>
          <cell r="AC28">
            <v>32</v>
          </cell>
          <cell r="AD28">
            <v>170</v>
          </cell>
          <cell r="AN28">
            <v>0</v>
          </cell>
        </row>
        <row r="29">
          <cell r="A29" t="str">
            <v>DP2.001</v>
          </cell>
          <cell r="B29">
            <v>1</v>
          </cell>
          <cell r="C29" t="str">
            <v>ALT. DESCR, IPI MAR/25</v>
          </cell>
          <cell r="D29" t="str">
            <v/>
          </cell>
          <cell r="E29" t="str">
            <v>CHT SOQ.FAROL UNIV.FIO 1,5M/M</v>
          </cell>
          <cell r="F29" t="str">
            <v>CHICOTE SOQUETE FAROL UNIVERSAL</v>
          </cell>
          <cell r="G29" t="str">
            <v>-</v>
          </cell>
          <cell r="H29" t="str">
            <v>UNIVERSAL</v>
          </cell>
          <cell r="I29" t="str">
            <v xml:space="preserve">BASE NYLON 6.6 (BRANCO) </v>
          </cell>
          <cell r="J29" t="str">
            <v>CM19</v>
          </cell>
          <cell r="K29" t="str">
            <v>SOQUETES</v>
          </cell>
          <cell r="M29" t="str">
            <v>NAC.</v>
          </cell>
          <cell r="N29" t="str">
            <v>NÃO</v>
          </cell>
          <cell r="O29">
            <v>3.4081261370527596</v>
          </cell>
          <cell r="P29">
            <v>3.0049448150394182</v>
          </cell>
          <cell r="Q29">
            <v>2.5542030927835055</v>
          </cell>
          <cell r="R29" t="str">
            <v>UNIT</v>
          </cell>
          <cell r="S29">
            <v>1</v>
          </cell>
          <cell r="T29">
            <v>5</v>
          </cell>
          <cell r="U29" t="str">
            <v>PL</v>
          </cell>
          <cell r="V29">
            <v>0.05</v>
          </cell>
          <cell r="W29" t="str">
            <v>000</v>
          </cell>
          <cell r="X29" t="str">
            <v>85444200</v>
          </cell>
          <cell r="Y29">
            <v>7898324930065</v>
          </cell>
          <cell r="AA29">
            <v>1.2189999999999999E-2</v>
          </cell>
          <cell r="AB29">
            <v>10</v>
          </cell>
          <cell r="AC29">
            <v>3</v>
          </cell>
          <cell r="AD29">
            <v>2.5</v>
          </cell>
          <cell r="AE29" t="str">
            <v>ETE 7090 B</v>
          </cell>
          <cell r="AF29">
            <v>1820</v>
          </cell>
          <cell r="AG29">
            <v>0</v>
          </cell>
          <cell r="AN29">
            <v>0</v>
          </cell>
        </row>
        <row r="30">
          <cell r="A30" t="str">
            <v>DP2.004</v>
          </cell>
          <cell r="B30">
            <v>1</v>
          </cell>
          <cell r="C30" t="str">
            <v>ALT. DESCR, IPI MAR/25</v>
          </cell>
          <cell r="D30" t="str">
            <v/>
          </cell>
          <cell r="E30" t="str">
            <v>CHT SOQ.FAROL UNIV.FIO 1,5M/M</v>
          </cell>
          <cell r="F30" t="str">
            <v>CHICOTE SOQUETE FAROL UNIVERSAL LAMP H4 FIO 1,5 MM CAMINHÃO, ONIBUS, TRATOR</v>
          </cell>
          <cell r="G30" t="str">
            <v>-</v>
          </cell>
          <cell r="H30" t="str">
            <v>UNIVERSAL</v>
          </cell>
          <cell r="I30" t="str">
            <v>CAMINHÃO/ÔNIBUS/TRATOR</v>
          </cell>
          <cell r="J30" t="str">
            <v>CM19</v>
          </cell>
          <cell r="K30" t="str">
            <v>SOQUETES</v>
          </cell>
          <cell r="M30" t="str">
            <v>NAC.</v>
          </cell>
          <cell r="N30" t="str">
            <v>NÃO</v>
          </cell>
          <cell r="O30">
            <v>4.4026682838083691</v>
          </cell>
          <cell r="P30">
            <v>3.8818326258338391</v>
          </cell>
          <cell r="Q30">
            <v>3.299557731958763</v>
          </cell>
          <cell r="R30" t="str">
            <v>UNIT</v>
          </cell>
          <cell r="S30">
            <v>1</v>
          </cell>
          <cell r="T30">
            <v>5</v>
          </cell>
          <cell r="U30" t="str">
            <v xml:space="preserve">P </v>
          </cell>
          <cell r="V30">
            <v>0.05</v>
          </cell>
          <cell r="W30" t="str">
            <v>000</v>
          </cell>
          <cell r="X30" t="str">
            <v>85444200</v>
          </cell>
          <cell r="Y30">
            <v>7898324930096</v>
          </cell>
          <cell r="AA30">
            <v>1.7000000000000001E-2</v>
          </cell>
          <cell r="AB30">
            <v>7</v>
          </cell>
          <cell r="AC30">
            <v>4</v>
          </cell>
          <cell r="AD30">
            <v>0</v>
          </cell>
          <cell r="AE30" t="str">
            <v>ETE 7093</v>
          </cell>
          <cell r="AF30" t="str">
            <v>-</v>
          </cell>
          <cell r="AG30">
            <v>0</v>
          </cell>
          <cell r="AN30">
            <v>0</v>
          </cell>
        </row>
        <row r="31">
          <cell r="A31" t="str">
            <v>DP2.005</v>
          </cell>
          <cell r="B31">
            <v>1</v>
          </cell>
          <cell r="C31" t="str">
            <v>ALT. DESCR, IPI MAR/25</v>
          </cell>
          <cell r="D31" t="str">
            <v/>
          </cell>
          <cell r="E31" t="str">
            <v>CHT SOQ.FAROL UNIV.FIO 1,0M/M</v>
          </cell>
          <cell r="F31" t="str">
            <v>CHICOTE SOQUETE FAROL UNIVERSAL LAMP H4 FIO 1,0 MM CAMINHÃO, ONIBUS, TRATOR</v>
          </cell>
          <cell r="G31" t="str">
            <v>-</v>
          </cell>
          <cell r="H31" t="str">
            <v>UNIVERSAL</v>
          </cell>
          <cell r="I31" t="str">
            <v>CAMINHÃO/ÔNIBUS/TRATOR</v>
          </cell>
          <cell r="J31" t="str">
            <v>CM19</v>
          </cell>
          <cell r="K31" t="str">
            <v>SOQUETES</v>
          </cell>
          <cell r="M31" t="str">
            <v>NAC.</v>
          </cell>
          <cell r="N31" t="str">
            <v>NÃO</v>
          </cell>
          <cell r="O31">
            <v>4.8756822316555484</v>
          </cell>
          <cell r="P31">
            <v>4.2988890236506974</v>
          </cell>
          <cell r="Q31">
            <v>3.6540556701030926</v>
          </cell>
          <cell r="R31" t="str">
            <v>UNIT</v>
          </cell>
          <cell r="S31">
            <v>1</v>
          </cell>
          <cell r="T31">
            <v>5</v>
          </cell>
          <cell r="U31" t="str">
            <v xml:space="preserve">P </v>
          </cell>
          <cell r="V31">
            <v>0.05</v>
          </cell>
          <cell r="W31" t="str">
            <v>000</v>
          </cell>
          <cell r="X31" t="str">
            <v>85444200</v>
          </cell>
          <cell r="Y31">
            <v>7898324930102</v>
          </cell>
          <cell r="AA31">
            <v>1.702E-2</v>
          </cell>
          <cell r="AB31">
            <v>6</v>
          </cell>
          <cell r="AC31">
            <v>4</v>
          </cell>
          <cell r="AD31">
            <v>0</v>
          </cell>
          <cell r="AE31">
            <v>0</v>
          </cell>
          <cell r="AF31" t="str">
            <v>-</v>
          </cell>
          <cell r="AG31">
            <v>0</v>
          </cell>
          <cell r="AN31">
            <v>0</v>
          </cell>
        </row>
        <row r="32">
          <cell r="A32" t="str">
            <v>DP2.008</v>
          </cell>
          <cell r="B32">
            <v>1</v>
          </cell>
          <cell r="C32" t="str">
            <v>ALT. DESCR, IPI MAR/25</v>
          </cell>
          <cell r="D32" t="str">
            <v/>
          </cell>
          <cell r="E32" t="str">
            <v>CHT SOQ.FAROL UNIV.S/FIO</v>
          </cell>
          <cell r="F32" t="str">
            <v>CHICOTE SOQUETE FAROL UNIVERSAL BRANCO</v>
          </cell>
          <cell r="G32" t="str">
            <v>-</v>
          </cell>
          <cell r="H32" t="str">
            <v>UNIVERSAL</v>
          </cell>
          <cell r="I32" t="str">
            <v xml:space="preserve">BASE DE NYLON 6.6 (BRANCO) </v>
          </cell>
          <cell r="J32" t="str">
            <v>CM19</v>
          </cell>
          <cell r="K32" t="str">
            <v>SOQUETES</v>
          </cell>
          <cell r="M32" t="str">
            <v>NAC.</v>
          </cell>
          <cell r="N32" t="str">
            <v>NÃO</v>
          </cell>
          <cell r="O32">
            <v>2.0739842328684053</v>
          </cell>
          <cell r="P32">
            <v>1.8286318981200731</v>
          </cell>
          <cell r="Q32">
            <v>1.554337113402062</v>
          </cell>
          <cell r="R32" t="str">
            <v>UNIT</v>
          </cell>
          <cell r="S32">
            <v>1</v>
          </cell>
          <cell r="T32">
            <v>5</v>
          </cell>
          <cell r="U32" t="str">
            <v xml:space="preserve">P </v>
          </cell>
          <cell r="V32">
            <v>0.05</v>
          </cell>
          <cell r="W32" t="str">
            <v>000</v>
          </cell>
          <cell r="X32" t="str">
            <v>85444200</v>
          </cell>
          <cell r="Y32">
            <v>7898324930133</v>
          </cell>
          <cell r="Z32">
            <v>78983249301330</v>
          </cell>
          <cell r="AA32">
            <v>5.1500000000000001E-3</v>
          </cell>
          <cell r="AB32">
            <v>3</v>
          </cell>
          <cell r="AC32">
            <v>2.5</v>
          </cell>
          <cell r="AD32">
            <v>2</v>
          </cell>
          <cell r="AE32" t="str">
            <v>ETE 7090</v>
          </cell>
          <cell r="AF32" t="str">
            <v>-</v>
          </cell>
          <cell r="AG32">
            <v>0</v>
          </cell>
          <cell r="AN32">
            <v>0</v>
          </cell>
        </row>
        <row r="33">
          <cell r="A33" t="str">
            <v>DP2.009</v>
          </cell>
          <cell r="B33">
            <v>1</v>
          </cell>
          <cell r="C33" t="str">
            <v>ALT. DESCR, IPI MAR/25</v>
          </cell>
          <cell r="D33" t="str">
            <v/>
          </cell>
          <cell r="E33" t="str">
            <v>CHT SOQ.FAROL S/FIO</v>
          </cell>
          <cell r="F33" t="str">
            <v>CHICOTE SOQUETE FAROL UNIVERSAL</v>
          </cell>
          <cell r="G33" t="str">
            <v>-</v>
          </cell>
          <cell r="H33" t="str">
            <v>UNIVERSAL</v>
          </cell>
          <cell r="I33" t="str">
            <v>CAMINHÃO/ÔNIBUS/TRATOR</v>
          </cell>
          <cell r="J33" t="str">
            <v>CM19</v>
          </cell>
          <cell r="K33" t="str">
            <v>SOQUETES</v>
          </cell>
          <cell r="M33" t="str">
            <v>NAC.</v>
          </cell>
          <cell r="N33" t="str">
            <v>NÃO</v>
          </cell>
          <cell r="O33">
            <v>3.1412977562158884</v>
          </cell>
          <cell r="P33">
            <v>2.7696822316555489</v>
          </cell>
          <cell r="Q33">
            <v>2.3542298969072166</v>
          </cell>
          <cell r="R33" t="str">
            <v>UNIT</v>
          </cell>
          <cell r="S33">
            <v>1</v>
          </cell>
          <cell r="T33">
            <v>5</v>
          </cell>
          <cell r="U33" t="str">
            <v>PL</v>
          </cell>
          <cell r="V33">
            <v>0.05</v>
          </cell>
          <cell r="W33" t="str">
            <v>000</v>
          </cell>
          <cell r="X33" t="str">
            <v>85444200</v>
          </cell>
          <cell r="Y33">
            <v>7898324930140</v>
          </cell>
          <cell r="Z33">
            <v>78983249301408</v>
          </cell>
          <cell r="AA33">
            <v>8.8500000000000002E-3</v>
          </cell>
          <cell r="AB33">
            <v>3</v>
          </cell>
          <cell r="AC33">
            <v>3</v>
          </cell>
          <cell r="AD33">
            <v>2</v>
          </cell>
          <cell r="AE33">
            <v>0</v>
          </cell>
          <cell r="AF33" t="str">
            <v>-</v>
          </cell>
          <cell r="AG33">
            <v>0</v>
          </cell>
          <cell r="AN33">
            <v>0</v>
          </cell>
        </row>
        <row r="34">
          <cell r="A34" t="str">
            <v>DP2.010</v>
          </cell>
          <cell r="B34">
            <v>1</v>
          </cell>
          <cell r="C34" t="str">
            <v>ALT. DESCR, IPI MAR/25</v>
          </cell>
          <cell r="D34" t="str">
            <v/>
          </cell>
          <cell r="E34" t="str">
            <v>CHT SOQ.FAROL H-7 FIO 1,5M/M</v>
          </cell>
          <cell r="F34" t="str">
            <v>CHICOTE SOQUETE FAROL UNIVERSAL LAMP H7</v>
          </cell>
          <cell r="G34" t="str">
            <v>-</v>
          </cell>
          <cell r="H34" t="str">
            <v>UNIVERSAL</v>
          </cell>
          <cell r="I34" t="str">
            <v>LÂMPADA H7 - BASE NYLON 6.6 (PRETO)</v>
          </cell>
          <cell r="J34" t="str">
            <v>CM19</v>
          </cell>
          <cell r="K34" t="str">
            <v>SOQUETES</v>
          </cell>
          <cell r="M34" t="str">
            <v>NAC.</v>
          </cell>
          <cell r="N34" t="str">
            <v>NÃO</v>
          </cell>
          <cell r="O34">
            <v>4.0873256519102492</v>
          </cell>
          <cell r="P34">
            <v>3.6037950272892667</v>
          </cell>
          <cell r="Q34">
            <v>3.0632257731958767</v>
          </cell>
          <cell r="R34" t="str">
            <v>UNIT</v>
          </cell>
          <cell r="S34">
            <v>1</v>
          </cell>
          <cell r="T34">
            <v>5</v>
          </cell>
          <cell r="U34" t="str">
            <v>PL</v>
          </cell>
          <cell r="V34">
            <v>0.05</v>
          </cell>
          <cell r="W34" t="str">
            <v>000</v>
          </cell>
          <cell r="X34" t="str">
            <v>85444200</v>
          </cell>
          <cell r="Y34">
            <v>7898324933554</v>
          </cell>
          <cell r="AA34">
            <v>8.9999999999999993E-3</v>
          </cell>
          <cell r="AB34">
            <v>5</v>
          </cell>
          <cell r="AC34">
            <v>2.5</v>
          </cell>
          <cell r="AD34">
            <v>0</v>
          </cell>
          <cell r="AE34" t="str">
            <v>ETE 7140</v>
          </cell>
          <cell r="AF34">
            <v>1819</v>
          </cell>
          <cell r="AG34">
            <v>0</v>
          </cell>
          <cell r="AN34">
            <v>0</v>
          </cell>
        </row>
        <row r="35">
          <cell r="A35" t="str">
            <v>DP2.011</v>
          </cell>
          <cell r="B35">
            <v>1</v>
          </cell>
          <cell r="C35" t="str">
            <v>ALT. DESCR, IPI MAR/25</v>
          </cell>
          <cell r="D35" t="str">
            <v/>
          </cell>
          <cell r="E35" t="str">
            <v>CHT SOQ.FAROL H-7 S/FIO</v>
          </cell>
          <cell r="F35" t="str">
            <v>CHICOTE SOQUETE FAROL UNIVERSAL LAMP H7 SEM FIO</v>
          </cell>
          <cell r="G35" t="str">
            <v>-</v>
          </cell>
          <cell r="H35" t="str">
            <v>UNIVERSAL</v>
          </cell>
          <cell r="I35" t="str">
            <v>LÂMPADA H7 - BASE NYLON 6.6 (PRETO)</v>
          </cell>
          <cell r="J35" t="str">
            <v>CM19</v>
          </cell>
          <cell r="K35" t="str">
            <v>SOQUETES</v>
          </cell>
          <cell r="M35" t="str">
            <v>NAC.</v>
          </cell>
          <cell r="N35" t="str">
            <v>NÃO</v>
          </cell>
          <cell r="O35">
            <v>3.032140691328078</v>
          </cell>
          <cell r="P35">
            <v>2.6734384475439663</v>
          </cell>
          <cell r="Q35">
            <v>2.2724226804123715</v>
          </cell>
          <cell r="R35" t="str">
            <v>UNIT</v>
          </cell>
          <cell r="S35">
            <v>1</v>
          </cell>
          <cell r="T35">
            <v>5</v>
          </cell>
          <cell r="U35" t="str">
            <v>PL</v>
          </cell>
          <cell r="V35">
            <v>0.05</v>
          </cell>
          <cell r="W35" t="str">
            <v>000</v>
          </cell>
          <cell r="X35" t="str">
            <v>85444200</v>
          </cell>
          <cell r="Y35">
            <v>7898324933561</v>
          </cell>
          <cell r="Z35">
            <v>78983249335618</v>
          </cell>
          <cell r="AA35">
            <v>4.1700000000000001E-3</v>
          </cell>
          <cell r="AB35">
            <v>2.5</v>
          </cell>
          <cell r="AC35">
            <v>2</v>
          </cell>
          <cell r="AD35">
            <v>1.5</v>
          </cell>
          <cell r="AE35" t="str">
            <v>ETE 6140</v>
          </cell>
          <cell r="AF35" t="str">
            <v>-</v>
          </cell>
          <cell r="AG35">
            <v>0</v>
          </cell>
          <cell r="AN35">
            <v>0</v>
          </cell>
        </row>
        <row r="36">
          <cell r="A36" t="str">
            <v>DP2.012</v>
          </cell>
          <cell r="B36">
            <v>1</v>
          </cell>
          <cell r="D36" t="str">
            <v/>
          </cell>
          <cell r="E36" t="str">
            <v>SOQ.FAROL AUX.LAMP.H1</v>
          </cell>
          <cell r="F36" t="str">
            <v>SOQUETE FAROL AUXILIAR UNIVERSAL LAMP H1</v>
          </cell>
          <cell r="G36" t="str">
            <v>-</v>
          </cell>
          <cell r="H36" t="str">
            <v>UNIVERSAL</v>
          </cell>
          <cell r="I36" t="str">
            <v>LÂMPADA H7 - BASE NYLON 6.6 (PRETO)</v>
          </cell>
          <cell r="J36" t="str">
            <v>CM19</v>
          </cell>
          <cell r="K36" t="str">
            <v>SOQUETES</v>
          </cell>
          <cell r="M36" t="str">
            <v>NAC.</v>
          </cell>
          <cell r="N36" t="str">
            <v>NÃO</v>
          </cell>
          <cell r="O36">
            <v>7.1558520315342635</v>
          </cell>
          <cell r="P36">
            <v>6.3093147362037607</v>
          </cell>
          <cell r="Q36">
            <v>5.362917525773196</v>
          </cell>
          <cell r="R36" t="str">
            <v>UNIT</v>
          </cell>
          <cell r="S36">
            <v>1</v>
          </cell>
          <cell r="T36">
            <v>5</v>
          </cell>
          <cell r="U36" t="str">
            <v>PL</v>
          </cell>
          <cell r="V36">
            <v>9.7500000000000003E-2</v>
          </cell>
          <cell r="W36" t="str">
            <v>000</v>
          </cell>
          <cell r="X36" t="str">
            <v>85366100</v>
          </cell>
          <cell r="Y36">
            <v>7898324932052</v>
          </cell>
          <cell r="AA36">
            <v>9.1000000000000004E-3</v>
          </cell>
          <cell r="AB36">
            <v>4.5</v>
          </cell>
          <cell r="AC36">
            <v>3</v>
          </cell>
          <cell r="AD36">
            <v>0</v>
          </cell>
          <cell r="AE36" t="str">
            <v>ETE 7400</v>
          </cell>
          <cell r="AF36" t="str">
            <v>-</v>
          </cell>
          <cell r="AG36">
            <v>0</v>
          </cell>
          <cell r="AN36">
            <v>0</v>
          </cell>
        </row>
        <row r="37">
          <cell r="A37" t="str">
            <v>DP2.013</v>
          </cell>
          <cell r="B37">
            <v>1</v>
          </cell>
          <cell r="C37" t="str">
            <v>ALT. DESCR, IPI MAR/25</v>
          </cell>
          <cell r="D37" t="str">
            <v/>
          </cell>
          <cell r="E37" t="str">
            <v>CHT SOQUETE GLOBO OTICO</v>
          </cell>
          <cell r="F37" t="str">
            <v>CHICOTE SOQUETE GLOBO ÓTICO LAMP 5 Watts</v>
          </cell>
          <cell r="G37" t="str">
            <v>-</v>
          </cell>
          <cell r="H37" t="str">
            <v>UNIVERSAL</v>
          </cell>
          <cell r="I37" t="str">
            <v>P/ ADAPTAÇÃO LÂMPADA 5 WTS</v>
          </cell>
          <cell r="J37" t="str">
            <v>CM19</v>
          </cell>
          <cell r="K37" t="str">
            <v>SOQUETES</v>
          </cell>
          <cell r="M37" t="str">
            <v>NAC.</v>
          </cell>
          <cell r="N37" t="str">
            <v>NÃO</v>
          </cell>
          <cell r="O37">
            <v>2.7289266221952699</v>
          </cell>
          <cell r="P37">
            <v>2.4060946027895698</v>
          </cell>
          <cell r="Q37">
            <v>2.0451804123711343</v>
          </cell>
          <cell r="R37" t="str">
            <v>UNIT</v>
          </cell>
          <cell r="S37">
            <v>1</v>
          </cell>
          <cell r="T37">
            <v>5</v>
          </cell>
          <cell r="U37" t="str">
            <v>PL</v>
          </cell>
          <cell r="V37">
            <v>0.05</v>
          </cell>
          <cell r="W37" t="str">
            <v>000</v>
          </cell>
          <cell r="X37" t="str">
            <v>85444200</v>
          </cell>
          <cell r="Y37">
            <v>7898324933608</v>
          </cell>
          <cell r="AA37">
            <v>5.1000000000000004E-3</v>
          </cell>
          <cell r="AB37">
            <v>6</v>
          </cell>
          <cell r="AC37">
            <v>1.5</v>
          </cell>
          <cell r="AD37">
            <v>0</v>
          </cell>
          <cell r="AE37" t="str">
            <v>ETE 7493</v>
          </cell>
          <cell r="AF37" t="str">
            <v>-</v>
          </cell>
          <cell r="AG37">
            <v>0</v>
          </cell>
          <cell r="AN37">
            <v>0</v>
          </cell>
        </row>
        <row r="38">
          <cell r="A38" t="str">
            <v>DP2.271</v>
          </cell>
          <cell r="B38">
            <v>1</v>
          </cell>
          <cell r="D38" t="str">
            <v>DP7.271</v>
          </cell>
          <cell r="E38" t="str">
            <v>S/C.CIRCUITO CELTA A PARTIR 06 LD</v>
          </cell>
          <cell r="F38" t="str">
            <v>CIRCUITO ADAPTAVEL LANTERNA TRASEIRA LD CELTA &gt;2006</v>
          </cell>
          <cell r="G38" t="str">
            <v>-</v>
          </cell>
          <cell r="H38" t="str">
            <v>GM</v>
          </cell>
          <cell r="I38" t="str">
            <v>LD CELTA &gt;2006</v>
          </cell>
          <cell r="J38" t="str">
            <v>CM07</v>
          </cell>
          <cell r="K38" t="str">
            <v>CIRCUITO IMPRESSO</v>
          </cell>
          <cell r="M38" t="str">
            <v>NAC.</v>
          </cell>
          <cell r="N38" t="str">
            <v>SIM</v>
          </cell>
          <cell r="O38">
            <v>36.409945421467562</v>
          </cell>
          <cell r="P38">
            <v>32.102648878107949</v>
          </cell>
          <cell r="Q38">
            <v>27.287251546391754</v>
          </cell>
          <cell r="R38" t="str">
            <v>UNIT</v>
          </cell>
          <cell r="S38">
            <v>1</v>
          </cell>
          <cell r="T38">
            <v>1</v>
          </cell>
          <cell r="U38" t="str">
            <v xml:space="preserve">L </v>
          </cell>
          <cell r="V38">
            <v>9.7500000000000003E-2</v>
          </cell>
          <cell r="W38" t="str">
            <v>010</v>
          </cell>
          <cell r="X38" t="str">
            <v>85129000</v>
          </cell>
          <cell r="Y38">
            <v>7898324933974</v>
          </cell>
          <cell r="AA38">
            <v>0.1105</v>
          </cell>
          <cell r="AB38">
            <v>26</v>
          </cell>
          <cell r="AC38">
            <v>7</v>
          </cell>
          <cell r="AD38">
            <v>0</v>
          </cell>
          <cell r="AE38">
            <v>0</v>
          </cell>
          <cell r="AF38" t="str">
            <v>-</v>
          </cell>
          <cell r="AG38">
            <v>0</v>
          </cell>
          <cell r="AN38">
            <v>0</v>
          </cell>
        </row>
        <row r="39">
          <cell r="A39" t="str">
            <v>DP2.272</v>
          </cell>
          <cell r="B39">
            <v>1</v>
          </cell>
          <cell r="D39" t="str">
            <v>DP7.272</v>
          </cell>
          <cell r="E39" t="str">
            <v>S/C.CIRCUITO CELTA A PARTIR 06 LE</v>
          </cell>
          <cell r="F39" t="str">
            <v>CIRCUITO ADAPTAVEL LANTERNA TRASEIRA LE CELTA &gt;2006</v>
          </cell>
          <cell r="G39" t="str">
            <v>-</v>
          </cell>
          <cell r="H39" t="str">
            <v>GM</v>
          </cell>
          <cell r="I39" t="str">
            <v>LE CELTA &gt;2006</v>
          </cell>
          <cell r="J39" t="str">
            <v>CM07</v>
          </cell>
          <cell r="K39" t="str">
            <v>CIRCUITO IMPRESSO</v>
          </cell>
          <cell r="M39" t="str">
            <v>NAC.</v>
          </cell>
          <cell r="N39" t="str">
            <v>SIM</v>
          </cell>
          <cell r="O39">
            <v>36.409945421467562</v>
          </cell>
          <cell r="P39">
            <v>32.102648878107949</v>
          </cell>
          <cell r="Q39">
            <v>27.287251546391754</v>
          </cell>
          <cell r="R39" t="str">
            <v>UNIT</v>
          </cell>
          <cell r="S39">
            <v>1</v>
          </cell>
          <cell r="T39">
            <v>1</v>
          </cell>
          <cell r="U39" t="str">
            <v xml:space="preserve">L </v>
          </cell>
          <cell r="V39">
            <v>9.7500000000000003E-2</v>
          </cell>
          <cell r="W39" t="str">
            <v>010</v>
          </cell>
          <cell r="X39" t="str">
            <v>85129000</v>
          </cell>
          <cell r="Y39">
            <v>7898324933981</v>
          </cell>
          <cell r="AA39">
            <v>0.10680000000000001</v>
          </cell>
          <cell r="AB39">
            <v>26</v>
          </cell>
          <cell r="AC39">
            <v>7</v>
          </cell>
          <cell r="AD39">
            <v>0</v>
          </cell>
          <cell r="AE39">
            <v>0</v>
          </cell>
          <cell r="AF39" t="str">
            <v>-</v>
          </cell>
          <cell r="AG39">
            <v>0</v>
          </cell>
          <cell r="AN39">
            <v>0</v>
          </cell>
        </row>
        <row r="40">
          <cell r="A40" t="str">
            <v>DP2.273</v>
          </cell>
          <cell r="B40">
            <v>1</v>
          </cell>
          <cell r="D40" t="str">
            <v/>
          </cell>
          <cell r="E40" t="str">
            <v>S/C.CIRCUITO CELTA ATE 06 LD</v>
          </cell>
          <cell r="F40" t="str">
            <v>CIRCUITO ADAPTAVEL LANTERNA TRASEIRA LD CELTA ATÉ 2006</v>
          </cell>
          <cell r="G40" t="str">
            <v>-</v>
          </cell>
          <cell r="H40" t="str">
            <v>GM</v>
          </cell>
          <cell r="I40" t="str">
            <v>LD CELTA ATÉ 2006</v>
          </cell>
          <cell r="J40" t="str">
            <v>CM07</v>
          </cell>
          <cell r="K40" t="str">
            <v>CIRCUITO IMPRESSO</v>
          </cell>
          <cell r="M40" t="str">
            <v>NAC.</v>
          </cell>
          <cell r="N40" t="str">
            <v>SIM</v>
          </cell>
          <cell r="O40">
            <v>36.409945421467562</v>
          </cell>
          <cell r="P40">
            <v>32.102648878107949</v>
          </cell>
          <cell r="Q40">
            <v>27.287251546391754</v>
          </cell>
          <cell r="R40" t="str">
            <v>UNIT</v>
          </cell>
          <cell r="S40">
            <v>1</v>
          </cell>
          <cell r="T40">
            <v>1</v>
          </cell>
          <cell r="U40" t="str">
            <v xml:space="preserve">L </v>
          </cell>
          <cell r="V40">
            <v>9.7500000000000003E-2</v>
          </cell>
          <cell r="W40" t="str">
            <v>010</v>
          </cell>
          <cell r="X40" t="str">
            <v>85129000</v>
          </cell>
          <cell r="Y40">
            <v>7898324938177</v>
          </cell>
          <cell r="AA40">
            <v>9.9909999999999999E-2</v>
          </cell>
          <cell r="AB40">
            <v>25</v>
          </cell>
          <cell r="AC40">
            <v>8</v>
          </cell>
          <cell r="AD40">
            <v>0</v>
          </cell>
          <cell r="AE40" t="str">
            <v>ETE 1140</v>
          </cell>
          <cell r="AF40" t="str">
            <v>-</v>
          </cell>
          <cell r="AG40">
            <v>0</v>
          </cell>
          <cell r="AN40">
            <v>0</v>
          </cell>
        </row>
        <row r="41">
          <cell r="A41" t="str">
            <v>DP2.274</v>
          </cell>
          <cell r="B41">
            <v>1</v>
          </cell>
          <cell r="D41" t="str">
            <v/>
          </cell>
          <cell r="E41" t="str">
            <v>S/C.CIRCUITO CELTA ATE 06 LE</v>
          </cell>
          <cell r="F41" t="str">
            <v>CIRCUITO ADAPTAVEL LANTERNA TRASEIRA LE CELTA ATÉ 2006</v>
          </cell>
          <cell r="G41" t="str">
            <v>-</v>
          </cell>
          <cell r="H41" t="str">
            <v>GM</v>
          </cell>
          <cell r="I41" t="str">
            <v>LE CELTA ATÉ 2006</v>
          </cell>
          <cell r="J41" t="str">
            <v>CM07</v>
          </cell>
          <cell r="K41" t="str">
            <v>CIRCUITO IMPRESSO</v>
          </cell>
          <cell r="M41" t="str">
            <v>NAC.</v>
          </cell>
          <cell r="N41" t="str">
            <v>SIM</v>
          </cell>
          <cell r="O41">
            <v>36.409945421467562</v>
          </cell>
          <cell r="P41">
            <v>32.102648878107949</v>
          </cell>
          <cell r="Q41">
            <v>27.287251546391754</v>
          </cell>
          <cell r="R41" t="str">
            <v>UNIT</v>
          </cell>
          <cell r="S41">
            <v>1</v>
          </cell>
          <cell r="T41">
            <v>1</v>
          </cell>
          <cell r="U41" t="str">
            <v xml:space="preserve">L </v>
          </cell>
          <cell r="V41">
            <v>9.7500000000000003E-2</v>
          </cell>
          <cell r="W41" t="str">
            <v>010</v>
          </cell>
          <cell r="X41" t="str">
            <v>85129000</v>
          </cell>
          <cell r="Y41">
            <v>7898324938184</v>
          </cell>
          <cell r="AA41">
            <v>9.9909999999999999E-2</v>
          </cell>
          <cell r="AB41">
            <v>25</v>
          </cell>
          <cell r="AC41">
            <v>8</v>
          </cell>
          <cell r="AD41">
            <v>0</v>
          </cell>
          <cell r="AE41" t="str">
            <v>ETE 1141</v>
          </cell>
          <cell r="AF41" t="str">
            <v>-</v>
          </cell>
          <cell r="AG41">
            <v>0</v>
          </cell>
          <cell r="AN41">
            <v>0</v>
          </cell>
        </row>
        <row r="42">
          <cell r="A42" t="str">
            <v>DP2.299</v>
          </cell>
          <cell r="B42">
            <v>1</v>
          </cell>
          <cell r="D42" t="str">
            <v>DP7.299</v>
          </cell>
          <cell r="E42" t="str">
            <v>S/C.CIRCUITO FIORINO - LD</v>
          </cell>
          <cell r="F42" t="str">
            <v>CIRCUITO ADAPTAVEL LANTERNA TRASEIRA LD FIORINO, ELBA</v>
          </cell>
          <cell r="G42" t="str">
            <v>-</v>
          </cell>
          <cell r="H42" t="str">
            <v>FIAT</v>
          </cell>
          <cell r="I42" t="str">
            <v xml:space="preserve"> LD FIORINO, ELBA</v>
          </cell>
          <cell r="J42" t="str">
            <v>CM07</v>
          </cell>
          <cell r="K42" t="str">
            <v>CIRCUITO IMPRESSO</v>
          </cell>
          <cell r="M42" t="str">
            <v>NAC.</v>
          </cell>
          <cell r="N42" t="str">
            <v>SIM</v>
          </cell>
          <cell r="O42">
            <v>30.030321406913284</v>
          </cell>
          <cell r="P42">
            <v>26.477734384475443</v>
          </cell>
          <cell r="Q42">
            <v>22.506074226804127</v>
          </cell>
          <cell r="R42" t="str">
            <v>UNIT</v>
          </cell>
          <cell r="S42">
            <v>1</v>
          </cell>
          <cell r="T42">
            <v>1</v>
          </cell>
          <cell r="U42" t="str">
            <v xml:space="preserve">L </v>
          </cell>
          <cell r="V42">
            <v>9.7500000000000003E-2</v>
          </cell>
          <cell r="W42" t="str">
            <v>010</v>
          </cell>
          <cell r="X42" t="str">
            <v>85129000</v>
          </cell>
          <cell r="Y42">
            <v>7898324934254</v>
          </cell>
          <cell r="AA42">
            <v>6.3E-2</v>
          </cell>
          <cell r="AB42">
            <v>12</v>
          </cell>
          <cell r="AC42">
            <v>5.5</v>
          </cell>
          <cell r="AD42">
            <v>0</v>
          </cell>
          <cell r="AE42" t="str">
            <v>ETE 1020</v>
          </cell>
          <cell r="AF42" t="str">
            <v>-</v>
          </cell>
          <cell r="AG42">
            <v>0</v>
          </cell>
          <cell r="AN42">
            <v>0</v>
          </cell>
        </row>
        <row r="43">
          <cell r="A43" t="str">
            <v>DP2.300</v>
          </cell>
          <cell r="B43">
            <v>1</v>
          </cell>
          <cell r="D43" t="str">
            <v>DP7.300</v>
          </cell>
          <cell r="E43" t="str">
            <v>S/C.CIRCUITO FIORINO - LE</v>
          </cell>
          <cell r="F43" t="str">
            <v>CIRCUITO ADAPTAVEL LANTERNA TRASEIRA LE FIORINO, ELBA</v>
          </cell>
          <cell r="G43" t="str">
            <v>-</v>
          </cell>
          <cell r="H43" t="str">
            <v>FIAT</v>
          </cell>
          <cell r="I43" t="str">
            <v>LE FIORINO, ELBA</v>
          </cell>
          <cell r="J43" t="str">
            <v>CM07</v>
          </cell>
          <cell r="K43" t="str">
            <v>CIRCUITO IMPRESSO</v>
          </cell>
          <cell r="M43" t="str">
            <v>NAC.</v>
          </cell>
          <cell r="N43" t="str">
            <v>SIM</v>
          </cell>
          <cell r="O43">
            <v>30.030321406913284</v>
          </cell>
          <cell r="P43">
            <v>26.477734384475443</v>
          </cell>
          <cell r="Q43">
            <v>22.506074226804127</v>
          </cell>
          <cell r="R43" t="str">
            <v>UNIT</v>
          </cell>
          <cell r="S43">
            <v>1</v>
          </cell>
          <cell r="T43">
            <v>1</v>
          </cell>
          <cell r="U43" t="str">
            <v xml:space="preserve">L </v>
          </cell>
          <cell r="V43">
            <v>9.7500000000000003E-2</v>
          </cell>
          <cell r="W43" t="str">
            <v>010</v>
          </cell>
          <cell r="X43" t="str">
            <v>85129000</v>
          </cell>
          <cell r="Y43">
            <v>7898324934261</v>
          </cell>
          <cell r="AA43">
            <v>6.3E-2</v>
          </cell>
          <cell r="AB43">
            <v>12</v>
          </cell>
          <cell r="AC43">
            <v>5.5</v>
          </cell>
          <cell r="AD43">
            <v>0</v>
          </cell>
          <cell r="AE43" t="str">
            <v>ETE 1021</v>
          </cell>
          <cell r="AF43" t="str">
            <v>-</v>
          </cell>
          <cell r="AG43">
            <v>0</v>
          </cell>
          <cell r="AN43">
            <v>0</v>
          </cell>
        </row>
        <row r="44">
          <cell r="A44" t="str">
            <v>DP2.301</v>
          </cell>
          <cell r="B44">
            <v>1</v>
          </cell>
          <cell r="D44" t="str">
            <v>DP7.301</v>
          </cell>
          <cell r="E44" t="str">
            <v>S/C.CIRCUITO UNO 04&gt;-LD</v>
          </cell>
          <cell r="F44" t="str">
            <v>CIRCUITO ADAPTAVEL LANTERNA TRASEIRA LD UNO 04&gt;</v>
          </cell>
          <cell r="G44" t="str">
            <v>-</v>
          </cell>
          <cell r="H44" t="str">
            <v>FIAT</v>
          </cell>
          <cell r="I44" t="str">
            <v>LD UNO 04&gt;</v>
          </cell>
          <cell r="J44" t="str">
            <v>CM07</v>
          </cell>
          <cell r="K44" t="str">
            <v>CIRCUITO IMPRESSO</v>
          </cell>
          <cell r="M44" t="str">
            <v>NAC.</v>
          </cell>
          <cell r="N44" t="str">
            <v>SIM</v>
          </cell>
          <cell r="O44">
            <v>35.306246209824138</v>
          </cell>
          <cell r="P44">
            <v>31.129517283201945</v>
          </cell>
          <cell r="Q44">
            <v>26.460089690721652</v>
          </cell>
          <cell r="R44" t="str">
            <v>UNIT</v>
          </cell>
          <cell r="S44">
            <v>1</v>
          </cell>
          <cell r="T44">
            <v>1</v>
          </cell>
          <cell r="U44" t="str">
            <v xml:space="preserve">L </v>
          </cell>
          <cell r="V44">
            <v>9.7500000000000003E-2</v>
          </cell>
          <cell r="W44" t="str">
            <v>010</v>
          </cell>
          <cell r="X44" t="str">
            <v>85129000</v>
          </cell>
          <cell r="Y44">
            <v>7898324934278</v>
          </cell>
          <cell r="AA44">
            <v>9.1600000000000001E-2</v>
          </cell>
          <cell r="AB44">
            <v>16</v>
          </cell>
          <cell r="AC44">
            <v>15</v>
          </cell>
          <cell r="AD44">
            <v>0</v>
          </cell>
          <cell r="AE44" t="str">
            <v>ETE 1016</v>
          </cell>
          <cell r="AF44" t="str">
            <v>-</v>
          </cell>
          <cell r="AG44">
            <v>0</v>
          </cell>
          <cell r="AN44">
            <v>0</v>
          </cell>
        </row>
        <row r="45">
          <cell r="A45" t="str">
            <v>DP2.302</v>
          </cell>
          <cell r="B45">
            <v>1</v>
          </cell>
          <cell r="D45" t="str">
            <v>DP7.302</v>
          </cell>
          <cell r="E45" t="str">
            <v>S/C.CIRCUITO UNO 04 L.E</v>
          </cell>
          <cell r="F45" t="str">
            <v>CIRCUITO ADAPTAVEL LANTERNA TRASEIRA LE UNO 04&gt;</v>
          </cell>
          <cell r="G45" t="str">
            <v>-</v>
          </cell>
          <cell r="H45" t="str">
            <v>FIAT</v>
          </cell>
          <cell r="I45" t="str">
            <v>LE UNO 04&gt;</v>
          </cell>
          <cell r="J45" t="str">
            <v>CM07</v>
          </cell>
          <cell r="K45" t="str">
            <v>CIRCUITO IMPRESSO</v>
          </cell>
          <cell r="M45" t="str">
            <v>NAC.</v>
          </cell>
          <cell r="N45" t="str">
            <v>SIM</v>
          </cell>
          <cell r="O45">
            <v>35.306246209824138</v>
          </cell>
          <cell r="P45">
            <v>31.129517283201945</v>
          </cell>
          <cell r="Q45">
            <v>26.460089690721652</v>
          </cell>
          <cell r="R45" t="str">
            <v>UNIT</v>
          </cell>
          <cell r="S45">
            <v>1</v>
          </cell>
          <cell r="T45">
            <v>1</v>
          </cell>
          <cell r="U45" t="str">
            <v xml:space="preserve">L </v>
          </cell>
          <cell r="V45">
            <v>9.7500000000000003E-2</v>
          </cell>
          <cell r="W45" t="str">
            <v>010</v>
          </cell>
          <cell r="X45" t="str">
            <v>85129000</v>
          </cell>
          <cell r="Y45">
            <v>7898324934285</v>
          </cell>
          <cell r="AA45">
            <v>9.1600000000000001E-2</v>
          </cell>
          <cell r="AB45">
            <v>16</v>
          </cell>
          <cell r="AC45">
            <v>15</v>
          </cell>
          <cell r="AD45">
            <v>0</v>
          </cell>
          <cell r="AE45" t="str">
            <v>ETE 1017</v>
          </cell>
          <cell r="AF45" t="str">
            <v>-</v>
          </cell>
          <cell r="AG45">
            <v>0</v>
          </cell>
          <cell r="AN45">
            <v>0</v>
          </cell>
        </row>
        <row r="46">
          <cell r="A46" t="str">
            <v>DP2.307</v>
          </cell>
          <cell r="B46">
            <v>1</v>
          </cell>
          <cell r="D46" t="str">
            <v>DP7.307</v>
          </cell>
          <cell r="E46" t="str">
            <v>S/C.CIRC.ADAPT.CLASSIC/PICK-UP/WAGON 00/</v>
          </cell>
          <cell r="F46" t="str">
            <v>CIRCUITO ADAPTAVEL LANTERNA TRASEIRA LD MODELO BOLHA CORSA</v>
          </cell>
          <cell r="G46" t="str">
            <v>-</v>
          </cell>
          <cell r="H46" t="str">
            <v>GM</v>
          </cell>
          <cell r="I46" t="str">
            <v>LD MODELO BOLHA CORSA</v>
          </cell>
          <cell r="J46" t="str">
            <v>CM07</v>
          </cell>
          <cell r="K46" t="str">
            <v>CIRCUITO IMPRESSO</v>
          </cell>
          <cell r="M46" t="str">
            <v>NAC.</v>
          </cell>
          <cell r="N46" t="str">
            <v>SIM</v>
          </cell>
          <cell r="O46">
            <v>31.291691934505764</v>
          </cell>
          <cell r="P46">
            <v>27.589884778653733</v>
          </cell>
          <cell r="Q46">
            <v>23.451402061855674</v>
          </cell>
          <cell r="R46" t="str">
            <v>UNIT</v>
          </cell>
          <cell r="S46">
            <v>1</v>
          </cell>
          <cell r="T46">
            <v>1</v>
          </cell>
          <cell r="U46" t="str">
            <v xml:space="preserve">L </v>
          </cell>
          <cell r="V46">
            <v>9.7500000000000003E-2</v>
          </cell>
          <cell r="W46" t="str">
            <v>010</v>
          </cell>
          <cell r="X46" t="str">
            <v>85129000</v>
          </cell>
          <cell r="Y46">
            <v>7898324934339</v>
          </cell>
          <cell r="AA46">
            <v>6.0100000000000001E-2</v>
          </cell>
          <cell r="AB46">
            <v>16</v>
          </cell>
          <cell r="AC46">
            <v>15</v>
          </cell>
          <cell r="AD46">
            <v>0</v>
          </cell>
          <cell r="AE46" t="str">
            <v>ETE 1118</v>
          </cell>
          <cell r="AF46" t="str">
            <v>-</v>
          </cell>
          <cell r="AG46">
            <v>0</v>
          </cell>
          <cell r="AN46">
            <v>0</v>
          </cell>
        </row>
        <row r="47">
          <cell r="A47" t="str">
            <v>DP2.308</v>
          </cell>
          <cell r="B47">
            <v>1</v>
          </cell>
          <cell r="D47" t="str">
            <v>DP7.308</v>
          </cell>
          <cell r="E47" t="str">
            <v>S/C.CIRC.ADAPT.CLASSIC/PICK-UP/WAGON 00/</v>
          </cell>
          <cell r="F47" t="str">
            <v>CIRCUITO ADAPTAVEL LANTERNA TRASEIRA LE MODELO BOLHA CORSA</v>
          </cell>
          <cell r="G47" t="str">
            <v>-</v>
          </cell>
          <cell r="H47" t="str">
            <v>GM</v>
          </cell>
          <cell r="I47" t="str">
            <v>LE MODELO BOLHA CORSA</v>
          </cell>
          <cell r="J47" t="str">
            <v>CM07</v>
          </cell>
          <cell r="K47" t="str">
            <v>CIRCUITO IMPRESSO</v>
          </cell>
          <cell r="M47" t="str">
            <v>NAC.</v>
          </cell>
          <cell r="N47" t="str">
            <v>SIM</v>
          </cell>
          <cell r="O47">
            <v>31.291691934505764</v>
          </cell>
          <cell r="P47">
            <v>27.589884778653733</v>
          </cell>
          <cell r="Q47">
            <v>23.451402061855674</v>
          </cell>
          <cell r="R47" t="str">
            <v>UNIT</v>
          </cell>
          <cell r="S47">
            <v>1</v>
          </cell>
          <cell r="T47">
            <v>1</v>
          </cell>
          <cell r="U47" t="str">
            <v xml:space="preserve">L </v>
          </cell>
          <cell r="V47">
            <v>9.7500000000000003E-2</v>
          </cell>
          <cell r="W47" t="str">
            <v>010</v>
          </cell>
          <cell r="X47" t="str">
            <v>85129000</v>
          </cell>
          <cell r="Y47">
            <v>7898324934346</v>
          </cell>
          <cell r="AA47">
            <v>4.4999999999999998E-2</v>
          </cell>
          <cell r="AB47">
            <v>16</v>
          </cell>
          <cell r="AC47">
            <v>15</v>
          </cell>
          <cell r="AD47">
            <v>0</v>
          </cell>
          <cell r="AE47" t="str">
            <v>ETE 1117</v>
          </cell>
          <cell r="AF47" t="str">
            <v>-</v>
          </cell>
          <cell r="AG47">
            <v>0</v>
          </cell>
          <cell r="AN47">
            <v>0</v>
          </cell>
        </row>
        <row r="48">
          <cell r="A48" t="str">
            <v>DP2.309</v>
          </cell>
          <cell r="B48">
            <v>1</v>
          </cell>
          <cell r="E48" t="str">
            <v>S/C.CIRC.ADAPT.STRADA 06 A 12 LD</v>
          </cell>
          <cell r="F48" t="str">
            <v>CIRCUITO ADAPTAVEL LANTERNA TRASEIRA LD STRADA 2006 a 2012</v>
          </cell>
          <cell r="G48">
            <v>7084704</v>
          </cell>
          <cell r="H48" t="str">
            <v>FIAT</v>
          </cell>
          <cell r="I48" t="str">
            <v>CIRCUITO ADAPTAVEL LANTERNA TRASEIRA LD
STRADA 2006 a 2012</v>
          </cell>
          <cell r="J48" t="str">
            <v>CM07</v>
          </cell>
          <cell r="K48" t="str">
            <v>CIRCUITO IMPRESSO</v>
          </cell>
          <cell r="M48" t="str">
            <v>NAC.</v>
          </cell>
          <cell r="N48" t="str">
            <v>SIM</v>
          </cell>
          <cell r="O48">
            <v>57.186173438447547</v>
          </cell>
          <cell r="P48">
            <v>50.421049120679207</v>
          </cell>
          <cell r="Q48">
            <v>42.857891752577324</v>
          </cell>
          <cell r="R48" t="str">
            <v>UNIT</v>
          </cell>
          <cell r="S48">
            <v>1</v>
          </cell>
          <cell r="T48">
            <v>1</v>
          </cell>
          <cell r="U48" t="str">
            <v>L</v>
          </cell>
          <cell r="V48">
            <v>9.7500000000000003E-2</v>
          </cell>
          <cell r="W48" t="str">
            <v>010</v>
          </cell>
          <cell r="X48" t="str">
            <v>85129000</v>
          </cell>
          <cell r="Y48">
            <v>7898699110420</v>
          </cell>
          <cell r="AA48">
            <v>0.104</v>
          </cell>
          <cell r="AB48">
            <v>26</v>
          </cell>
          <cell r="AC48">
            <v>7</v>
          </cell>
          <cell r="AD48">
            <v>2</v>
          </cell>
          <cell r="AE48">
            <v>0</v>
          </cell>
          <cell r="AF48">
            <v>0</v>
          </cell>
          <cell r="AG48">
            <v>0</v>
          </cell>
          <cell r="AN48">
            <v>0</v>
          </cell>
        </row>
        <row r="49">
          <cell r="A49" t="str">
            <v>DP2.310</v>
          </cell>
          <cell r="B49">
            <v>1</v>
          </cell>
          <cell r="E49" t="str">
            <v>S/C.CIRC.ADAPT.STRADA 06 A 12 LE</v>
          </cell>
          <cell r="F49" t="str">
            <v>CIRCUITO ADAPTAVEL LANTERNA TRASEIRA LE STRADA 2006 a 2012</v>
          </cell>
          <cell r="G49">
            <v>7084706</v>
          </cell>
          <cell r="H49" t="str">
            <v>FIAT</v>
          </cell>
          <cell r="I49" t="str">
            <v>CIRCUITO ADAPTAVEL LANTERNA TRASEIRA LE
STRADA 2006 a 2012</v>
          </cell>
          <cell r="J49" t="str">
            <v>CM07</v>
          </cell>
          <cell r="K49" t="str">
            <v>CIRCUITO IMPRESSO</v>
          </cell>
          <cell r="M49" t="str">
            <v>NAC.</v>
          </cell>
          <cell r="N49" t="str">
            <v>SIM</v>
          </cell>
          <cell r="O49">
            <v>57.186173438447547</v>
          </cell>
          <cell r="P49">
            <v>50.421049120679207</v>
          </cell>
          <cell r="Q49">
            <v>42.857891752577324</v>
          </cell>
          <cell r="R49" t="str">
            <v>UNIT</v>
          </cell>
          <cell r="S49">
            <v>1</v>
          </cell>
          <cell r="T49">
            <v>1</v>
          </cell>
          <cell r="U49" t="str">
            <v>L</v>
          </cell>
          <cell r="V49">
            <v>9.7500000000000003E-2</v>
          </cell>
          <cell r="W49" t="str">
            <v>010</v>
          </cell>
          <cell r="X49" t="str">
            <v>85129000</v>
          </cell>
          <cell r="Y49">
            <v>7898699110437</v>
          </cell>
          <cell r="AA49">
            <v>0.104</v>
          </cell>
          <cell r="AB49">
            <v>26</v>
          </cell>
          <cell r="AC49">
            <v>7</v>
          </cell>
          <cell r="AD49">
            <v>2</v>
          </cell>
          <cell r="AE49">
            <v>0</v>
          </cell>
          <cell r="AF49">
            <v>0</v>
          </cell>
          <cell r="AG49">
            <v>0</v>
          </cell>
          <cell r="AN49">
            <v>0</v>
          </cell>
        </row>
        <row r="50">
          <cell r="A50" t="str">
            <v>DP2.311</v>
          </cell>
          <cell r="B50">
            <v>1</v>
          </cell>
          <cell r="E50" t="str">
            <v>S/C.CIRC.ADAPT.SIENA 05 A 10 LD</v>
          </cell>
          <cell r="F50" t="str">
            <v>CIRCUITO ADAPTAVEL LANTERNA TRASEIRA LD SIENA 2005 a 2010</v>
          </cell>
          <cell r="G50">
            <v>7084613</v>
          </cell>
          <cell r="H50" t="str">
            <v>FIAT</v>
          </cell>
          <cell r="I50" t="str">
            <v xml:space="preserve">CIRCUITO ADAPTAVEL LANTERNA TRASEIRA LD
SIENA 2005 a 2010
</v>
          </cell>
          <cell r="J50" t="str">
            <v>CM07</v>
          </cell>
          <cell r="K50" t="str">
            <v>CIRCUITO IMPRESSO</v>
          </cell>
          <cell r="M50" t="str">
            <v>NAC.</v>
          </cell>
          <cell r="N50" t="str">
            <v>SIM</v>
          </cell>
          <cell r="O50">
            <v>47.713765918738638</v>
          </cell>
          <cell r="P50">
            <v>42.069227410551861</v>
          </cell>
          <cell r="Q50">
            <v>35.758843298969083</v>
          </cell>
          <cell r="R50" t="str">
            <v>UNIT</v>
          </cell>
          <cell r="S50">
            <v>1</v>
          </cell>
          <cell r="T50">
            <v>1</v>
          </cell>
          <cell r="U50" t="str">
            <v>L</v>
          </cell>
          <cell r="V50">
            <v>9.7500000000000003E-2</v>
          </cell>
          <cell r="W50" t="str">
            <v>010</v>
          </cell>
          <cell r="X50" t="str">
            <v>85129000</v>
          </cell>
          <cell r="Y50">
            <v>7898699110406</v>
          </cell>
          <cell r="AA50">
            <v>4.5999999999999999E-2</v>
          </cell>
          <cell r="AB50">
            <v>12</v>
          </cell>
          <cell r="AC50">
            <v>5.5</v>
          </cell>
          <cell r="AD50">
            <v>2</v>
          </cell>
          <cell r="AE50">
            <v>0</v>
          </cell>
          <cell r="AF50">
            <v>0</v>
          </cell>
          <cell r="AG50">
            <v>0</v>
          </cell>
          <cell r="AN50">
            <v>0</v>
          </cell>
        </row>
        <row r="51">
          <cell r="A51" t="str">
            <v>DP2.312</v>
          </cell>
          <cell r="B51">
            <v>1</v>
          </cell>
          <cell r="E51" t="str">
            <v>S/C.CIRC.ADAPT.SIENA 05 A 10 LE</v>
          </cell>
          <cell r="F51" t="str">
            <v>CIRCUITO ADAPTAVEL LANTERNA TRASEIRA LE SIENA 2005 a 2010</v>
          </cell>
          <cell r="G51">
            <v>7084615</v>
          </cell>
          <cell r="H51" t="str">
            <v>FIAT</v>
          </cell>
          <cell r="I51" t="str">
            <v>CIRCUITO ADAPTAVEL LANTERNA TRASEIRA LE
SIENA 2005 a 2010</v>
          </cell>
          <cell r="J51" t="str">
            <v>CM07</v>
          </cell>
          <cell r="K51" t="str">
            <v>CIRCUITO IMPRESSO</v>
          </cell>
          <cell r="M51" t="str">
            <v>NAC.</v>
          </cell>
          <cell r="N51" t="str">
            <v>SIM</v>
          </cell>
          <cell r="O51">
            <v>47.713765918738638</v>
          </cell>
          <cell r="P51">
            <v>42.069227410551861</v>
          </cell>
          <cell r="Q51">
            <v>35.758843298969083</v>
          </cell>
          <cell r="R51" t="str">
            <v>UNIT</v>
          </cell>
          <cell r="S51">
            <v>1</v>
          </cell>
          <cell r="T51">
            <v>1</v>
          </cell>
          <cell r="U51" t="str">
            <v>L</v>
          </cell>
          <cell r="V51">
            <v>9.7500000000000003E-2</v>
          </cell>
          <cell r="W51" t="str">
            <v>010</v>
          </cell>
          <cell r="X51" t="str">
            <v>85129000</v>
          </cell>
          <cell r="Y51">
            <v>7898699110413</v>
          </cell>
          <cell r="AA51">
            <v>4.5999999999999999E-2</v>
          </cell>
          <cell r="AB51">
            <v>12</v>
          </cell>
          <cell r="AC51">
            <v>5.5</v>
          </cell>
          <cell r="AD51">
            <v>2</v>
          </cell>
          <cell r="AE51">
            <v>0</v>
          </cell>
          <cell r="AF51">
            <v>0</v>
          </cell>
          <cell r="AG51">
            <v>0</v>
          </cell>
          <cell r="AN51">
            <v>0</v>
          </cell>
        </row>
        <row r="52">
          <cell r="A52" t="str">
            <v>DP2.5114</v>
          </cell>
          <cell r="B52">
            <v>3</v>
          </cell>
          <cell r="E52" t="str">
            <v>CHT REP.LAMP.TRA.ONIBUS/CAM.</v>
          </cell>
          <cell r="F52" t="str">
            <v>CHICOTE LANTERNA TRASEIRA ONIBUS-CAMINHÃO-2 VIAS-MARCADOR COMBUSTIVEL - 6,3MM</v>
          </cell>
          <cell r="H52" t="str">
            <v>-</v>
          </cell>
          <cell r="J52" t="str">
            <v>CM24</v>
          </cell>
          <cell r="K52" t="str">
            <v>CHICOTE NACIONAL</v>
          </cell>
          <cell r="M52" t="str">
            <v>NAC.</v>
          </cell>
          <cell r="N52" t="str">
            <v>NÃO</v>
          </cell>
          <cell r="O52">
            <v>2.8865979381443299</v>
          </cell>
          <cell r="P52">
            <v>2.5451134020618555</v>
          </cell>
          <cell r="Q52">
            <v>2.1633463917525773</v>
          </cell>
          <cell r="R52" t="str">
            <v>UNIT</v>
          </cell>
          <cell r="S52">
            <v>1</v>
          </cell>
          <cell r="T52">
            <v>1</v>
          </cell>
          <cell r="U52" t="str">
            <v>P</v>
          </cell>
          <cell r="V52">
            <v>0.05</v>
          </cell>
          <cell r="W52" t="str">
            <v>800</v>
          </cell>
          <cell r="X52" t="str">
            <v>85444200</v>
          </cell>
          <cell r="Y52">
            <v>7898699111458</v>
          </cell>
          <cell r="AA52">
            <v>6.6039999999999996E-3</v>
          </cell>
          <cell r="AC52">
            <v>90</v>
          </cell>
          <cell r="AD52">
            <v>240</v>
          </cell>
          <cell r="AN52">
            <v>0</v>
          </cell>
        </row>
        <row r="53">
          <cell r="A53" t="str">
            <v>DP2.5130</v>
          </cell>
          <cell r="B53">
            <v>2</v>
          </cell>
          <cell r="E53" t="str">
            <v>CHT REP.SEN.CIN.SEG.ONIBUS/BICO PULV.EMP.AGRO</v>
          </cell>
          <cell r="F53" t="str">
            <v>CHICOTE REPARO SENSOR CINTO SEGURANÇA ONIBUS - EMPILHADEIRA - SENSOR OLEO FORD 250 - CAMINHAO VW - BICO PULVERIZADOR - LINHA AFRÍCOLA 2 VIAS</v>
          </cell>
          <cell r="G53" t="str">
            <v>-</v>
          </cell>
          <cell r="H53" t="str">
            <v>VW</v>
          </cell>
          <cell r="I53" t="str">
            <v>FORD 250, CAMINHAO VW</v>
          </cell>
          <cell r="J53" t="str">
            <v>CM24</v>
          </cell>
          <cell r="K53" t="str">
            <v>CHICOTE IMPORTADO</v>
          </cell>
          <cell r="M53" t="str">
            <v>IMP.</v>
          </cell>
          <cell r="N53" t="str">
            <v>NÃO</v>
          </cell>
          <cell r="O53">
            <v>12.892662219526988</v>
          </cell>
          <cell r="P53">
            <v>11.012912067919952</v>
          </cell>
          <cell r="Q53">
            <v>9.36097525773196</v>
          </cell>
          <cell r="R53" t="str">
            <v>UNIT</v>
          </cell>
          <cell r="S53">
            <v>1</v>
          </cell>
          <cell r="T53">
            <v>1</v>
          </cell>
          <cell r="U53" t="str">
            <v>P</v>
          </cell>
          <cell r="V53">
            <v>0.05</v>
          </cell>
          <cell r="W53" t="str">
            <v>800</v>
          </cell>
          <cell r="X53" t="str">
            <v>85444200</v>
          </cell>
          <cell r="Y53">
            <v>7898699111366</v>
          </cell>
          <cell r="AA53">
            <v>4.0000000000000001E-3</v>
          </cell>
          <cell r="AB53">
            <v>22</v>
          </cell>
          <cell r="AC53">
            <v>20</v>
          </cell>
          <cell r="AD53">
            <v>190</v>
          </cell>
          <cell r="AN53">
            <v>0</v>
          </cell>
        </row>
        <row r="54">
          <cell r="A54" t="str">
            <v>DP2.5299</v>
          </cell>
          <cell r="B54">
            <v>1</v>
          </cell>
          <cell r="C54" t="str">
            <v>LANÇ. MARÇ. 25</v>
          </cell>
          <cell r="E54" t="str">
            <v>CHT REP.DELPHI/KYRON/ACTION/JMC TRANSIT 102.1490</v>
          </cell>
          <cell r="F54" t="str">
            <v>CHICOTE REPARO 2 VIAS BICO INJETOR DELPH REXTON, KIRON, ACTION, JMC TRANSIT - PORTA FEMEA - MONTADO COM 15 CM</v>
          </cell>
          <cell r="I54" t="str">
            <v>DELPH REXTON, KIRON, ACTION, JMC TRANSIT - PORTA FEMEA - MONTADO COM 15 CM</v>
          </cell>
          <cell r="J54" t="str">
            <v>CM24</v>
          </cell>
          <cell r="K54" t="str">
            <v>CHICOTE IMPORTADO</v>
          </cell>
          <cell r="M54" t="str">
            <v>IMP.</v>
          </cell>
          <cell r="O54">
            <v>14.90600363856883</v>
          </cell>
          <cell r="P54">
            <v>12.732708308065494</v>
          </cell>
          <cell r="Q54">
            <v>10.82280206185567</v>
          </cell>
          <cell r="R54" t="str">
            <v>UNIT</v>
          </cell>
          <cell r="S54">
            <v>1</v>
          </cell>
          <cell r="T54">
            <v>1</v>
          </cell>
          <cell r="V54">
            <v>0.05</v>
          </cell>
          <cell r="W54" t="str">
            <v>800</v>
          </cell>
          <cell r="X54">
            <v>85444200</v>
          </cell>
          <cell r="Y54">
            <v>7898699112127</v>
          </cell>
          <cell r="AA54">
            <v>8.0000000000000002E-3</v>
          </cell>
          <cell r="AB54">
            <v>15</v>
          </cell>
          <cell r="AC54">
            <v>20</v>
          </cell>
          <cell r="AD54">
            <v>170</v>
          </cell>
          <cell r="AN54">
            <v>0</v>
          </cell>
        </row>
        <row r="55">
          <cell r="A55" t="str">
            <v>DP2.5347</v>
          </cell>
          <cell r="B55">
            <v>1</v>
          </cell>
          <cell r="C55" t="str">
            <v>LANÇ. MARÇ. 25</v>
          </cell>
          <cell r="E55" t="str">
            <v>CHT REP.EV6/ECOSPORT/CHEVROLET/ONIX/B.INJETOR 102.1146</v>
          </cell>
          <cell r="F55" t="str">
            <v>CHICOTE REPARO 2 VIAS BICO INJETOR EV6/ECOSPORT/CHEVROLET AUTO FALANTE ONIX HARLEY CHICOTE BICO INJETOR HARLEY DAVISON GM CHICOTE DA BUZINA - PORTA FEMEA - MONTADO COM 15 CM</v>
          </cell>
          <cell r="I55" t="str">
            <v>EV6 / ECOSPORT / CHEVROLET AUTO FALANTE ONIX HARLEY CHICOTE BICO INJETOR HARLEY DAVISON GM CHICOTE DA BUZINA - PORTA FEMEA - MONTADO COM 15 CM</v>
          </cell>
          <cell r="J55" t="str">
            <v>CM24</v>
          </cell>
          <cell r="K55" t="str">
            <v>CHICOTE IMPORTADO</v>
          </cell>
          <cell r="M55" t="str">
            <v>IMP.</v>
          </cell>
          <cell r="O55">
            <v>16.094602789569436</v>
          </cell>
          <cell r="P55">
            <v>13.748009702850212</v>
          </cell>
          <cell r="Q55">
            <v>11.685808247422679</v>
          </cell>
          <cell r="R55" t="str">
            <v>UNIT</v>
          </cell>
          <cell r="S55">
            <v>1</v>
          </cell>
          <cell r="T55">
            <v>1</v>
          </cell>
          <cell r="V55">
            <v>0.05</v>
          </cell>
          <cell r="W55" t="str">
            <v>800</v>
          </cell>
          <cell r="X55">
            <v>85444200</v>
          </cell>
          <cell r="Y55">
            <v>7898699112134</v>
          </cell>
          <cell r="AA55">
            <v>1.04E-2</v>
          </cell>
          <cell r="AB55">
            <v>17</v>
          </cell>
          <cell r="AC55">
            <v>25</v>
          </cell>
          <cell r="AD55">
            <v>170</v>
          </cell>
          <cell r="AN55">
            <v>0</v>
          </cell>
        </row>
        <row r="56">
          <cell r="A56" t="str">
            <v>DP2.5353</v>
          </cell>
          <cell r="B56">
            <v>1</v>
          </cell>
          <cell r="C56" t="str">
            <v>LANÇ. MARÇ. 25</v>
          </cell>
          <cell r="E56" t="str">
            <v>CHT REP.BICOS INJ.VOLKSWAGEN 102.1004</v>
          </cell>
          <cell r="F56" t="str">
            <v xml:space="preserve">CHICOTE REPARO 2 VIAS BICO INJETOR VOLKSWAGEN - PORTA FEMEA - MONTADO COM 15 CM </v>
          </cell>
          <cell r="H56" t="str">
            <v>VOLKSWAGEN</v>
          </cell>
          <cell r="I56" t="str">
            <v xml:space="preserve">BICO INJETOR VOLKSWAGEN - PORTA FEMEA - MONTADO COM 15 CM </v>
          </cell>
          <cell r="J56" t="str">
            <v>CM24</v>
          </cell>
          <cell r="K56" t="str">
            <v>CHICOTE IMPORTADO</v>
          </cell>
          <cell r="M56" t="str">
            <v>IMP.</v>
          </cell>
          <cell r="O56">
            <v>8.7689508793208013</v>
          </cell>
          <cell r="P56">
            <v>7.4904378411158286</v>
          </cell>
          <cell r="Q56">
            <v>6.3668721649484539</v>
          </cell>
          <cell r="R56" t="str">
            <v>UNIT</v>
          </cell>
          <cell r="S56">
            <v>1</v>
          </cell>
          <cell r="T56">
            <v>1</v>
          </cell>
          <cell r="U56" t="str">
            <v>L</v>
          </cell>
          <cell r="V56">
            <v>0.05</v>
          </cell>
          <cell r="W56" t="str">
            <v>800</v>
          </cell>
          <cell r="X56">
            <v>85444200</v>
          </cell>
          <cell r="Y56">
            <v>7898699112141</v>
          </cell>
          <cell r="AA56">
            <v>9.6999999999999986E-3</v>
          </cell>
          <cell r="AB56">
            <v>17</v>
          </cell>
          <cell r="AC56">
            <v>28</v>
          </cell>
          <cell r="AD56">
            <v>170</v>
          </cell>
          <cell r="AN56">
            <v>0</v>
          </cell>
        </row>
        <row r="57">
          <cell r="A57" t="str">
            <v>DP2.5354</v>
          </cell>
          <cell r="B57">
            <v>1</v>
          </cell>
          <cell r="C57" t="str">
            <v>LANÇ. MARÇ. 25</v>
          </cell>
          <cell r="E57" t="str">
            <v>CHT REP.FIAT DUCATO/MB SPRINTER/VW AMAROK</v>
          </cell>
          <cell r="F57" t="str">
            <v>CHICOTE REPARO 2 VIAS BICO INJETOR  FIAT DUCATO / MB SPRINTER / VW AMAROK - FEMEA</v>
          </cell>
          <cell r="H57" t="str">
            <v>FIAT/MB/VW</v>
          </cell>
          <cell r="I57" t="str">
            <v>BICO INJETOR  FIAT DUCATO / MB SPRINTER / VW AMAROK - FEMEA</v>
          </cell>
          <cell r="J57" t="str">
            <v>CM24</v>
          </cell>
          <cell r="K57" t="str">
            <v>CHICOTE IMPORTADO</v>
          </cell>
          <cell r="M57" t="str">
            <v>IMP.</v>
          </cell>
          <cell r="O57">
            <v>18.217101273499093</v>
          </cell>
          <cell r="P57">
            <v>15.561047907822925</v>
          </cell>
          <cell r="Q57">
            <v>13.226890721649486</v>
          </cell>
          <cell r="R57" t="str">
            <v>UNIT</v>
          </cell>
          <cell r="S57">
            <v>1</v>
          </cell>
          <cell r="T57">
            <v>1</v>
          </cell>
          <cell r="U57" t="str">
            <v>L</v>
          </cell>
          <cell r="V57">
            <v>0.05</v>
          </cell>
          <cell r="W57" t="str">
            <v>800</v>
          </cell>
          <cell r="X57">
            <v>85444200</v>
          </cell>
          <cell r="Y57">
            <v>7898699112158</v>
          </cell>
          <cell r="AA57">
            <v>1.12E-2</v>
          </cell>
          <cell r="AB57">
            <v>19</v>
          </cell>
          <cell r="AC57">
            <v>23</v>
          </cell>
          <cell r="AD57">
            <v>170</v>
          </cell>
          <cell r="AN57">
            <v>0</v>
          </cell>
        </row>
        <row r="58">
          <cell r="A58" t="str">
            <v>DP2.5440</v>
          </cell>
          <cell r="B58">
            <v>1</v>
          </cell>
          <cell r="C58" t="str">
            <v>LANÇ. MARÇ. 25</v>
          </cell>
          <cell r="E58" t="str">
            <v>CHT REP.ONIBUS/CAMINHAO/AGRICOLA</v>
          </cell>
          <cell r="F58" t="str">
            <v>CHICOTE REPARO 2 VIAS BICO INJETOR ÔNIBUS / CAMINHÃO / AGRICOLA - FEMEA</v>
          </cell>
          <cell r="I58" t="str">
            <v>BICO INJETOR ÔNIBUS / CAMINHÃO / AGRICOLA - FEMEA</v>
          </cell>
          <cell r="J58" t="str">
            <v>CM24</v>
          </cell>
          <cell r="K58" t="str">
            <v>CHICOTE IMPORTADO</v>
          </cell>
          <cell r="M58" t="str">
            <v>IMP.</v>
          </cell>
          <cell r="O58">
            <v>26.343238326258337</v>
          </cell>
          <cell r="P58">
            <v>22.502394178289869</v>
          </cell>
          <cell r="Q58">
            <v>19.12703505154639</v>
          </cell>
          <cell r="R58" t="str">
            <v>UNIT</v>
          </cell>
          <cell r="S58">
            <v>1</v>
          </cell>
          <cell r="T58">
            <v>1</v>
          </cell>
          <cell r="U58" t="str">
            <v>PA</v>
          </cell>
          <cell r="V58">
            <v>0.05</v>
          </cell>
          <cell r="W58" t="str">
            <v>800</v>
          </cell>
          <cell r="X58">
            <v>85444200</v>
          </cell>
          <cell r="Y58">
            <v>7898699112165</v>
          </cell>
          <cell r="AA58">
            <v>1.1599999999999999E-2</v>
          </cell>
          <cell r="AB58">
            <v>17</v>
          </cell>
          <cell r="AC58">
            <v>19</v>
          </cell>
          <cell r="AD58">
            <v>170</v>
          </cell>
          <cell r="AN58">
            <v>0</v>
          </cell>
        </row>
        <row r="59">
          <cell r="A59" t="str">
            <v>DP2.5466</v>
          </cell>
          <cell r="B59">
            <v>1</v>
          </cell>
          <cell r="C59" t="str">
            <v>LANÇ. MARÇ. 25</v>
          </cell>
          <cell r="E59" t="str">
            <v>CHT REP.HYUNDAI HR/KIA BONGO/MB SPRINTER</v>
          </cell>
          <cell r="F59" t="str">
            <v>CHICOTE REPARO 2 VIAS BICO INJETOR HIUNDAI HR / KIA BONGO / SPRINTER - FEMEA</v>
          </cell>
          <cell r="H59" t="str">
            <v>HYUNDAI/KIA/MB</v>
          </cell>
          <cell r="I59" t="str">
            <v>2 VIAS BICO INJETOR HIUNDAI HR / KIA BONGO / SPRINTER - FEMEA</v>
          </cell>
          <cell r="J59" t="str">
            <v>CM24</v>
          </cell>
          <cell r="K59" t="str">
            <v>CHICOTE IMPORTADO</v>
          </cell>
          <cell r="M59" t="str">
            <v>IMP.</v>
          </cell>
          <cell r="O59">
            <v>16.785930867192238</v>
          </cell>
          <cell r="P59">
            <v>14.338542146755609</v>
          </cell>
          <cell r="Q59">
            <v>12.187760824742266</v>
          </cell>
          <cell r="R59" t="str">
            <v>UNIT</v>
          </cell>
          <cell r="S59">
            <v>1</v>
          </cell>
          <cell r="T59">
            <v>1</v>
          </cell>
          <cell r="U59" t="str">
            <v>L</v>
          </cell>
          <cell r="V59">
            <v>0.05</v>
          </cell>
          <cell r="W59" t="str">
            <v>800</v>
          </cell>
          <cell r="X59">
            <v>85444200</v>
          </cell>
          <cell r="Y59">
            <v>7898699112172</v>
          </cell>
          <cell r="AA59">
            <v>1.1900000000000001E-2</v>
          </cell>
          <cell r="AB59">
            <v>16</v>
          </cell>
          <cell r="AC59">
            <v>28</v>
          </cell>
          <cell r="AD59">
            <v>170</v>
          </cell>
          <cell r="AN59">
            <v>0</v>
          </cell>
        </row>
        <row r="60">
          <cell r="A60" t="str">
            <v>DP2.5705</v>
          </cell>
          <cell r="B60">
            <v>1</v>
          </cell>
          <cell r="E60" t="str">
            <v>CHT ALT.REG.VOLT. VW</v>
          </cell>
          <cell r="F60" t="str">
            <v>CHICOTE ALTERNADOR E REGULADOR DE VONTAGEM - GOL  G IV-1.6 / FOX / AMAROK / GOLF / NEW BEETLE / VOYAGE  - 2 VIAS - CABO 1,00MM</v>
          </cell>
          <cell r="H60" t="str">
            <v>VOLKSWAGEM</v>
          </cell>
          <cell r="I60" t="str">
            <v xml:space="preserve"> GOL  G IV-1.6 / FOX / AMAROK / GOLF / NEW BEETLE / VOYAGE  - 2 VIAS - CABO 1,00MM</v>
          </cell>
          <cell r="J60" t="str">
            <v>CM24</v>
          </cell>
          <cell r="K60" t="str">
            <v>CHICOTE IMPORTADO</v>
          </cell>
          <cell r="M60" t="str">
            <v>IMP.</v>
          </cell>
          <cell r="N60" t="str">
            <v>NÃO</v>
          </cell>
          <cell r="O60">
            <v>9.3632504548211042</v>
          </cell>
          <cell r="P60">
            <v>7.9980885385081866</v>
          </cell>
          <cell r="Q60">
            <v>6.7983752577319585</v>
          </cell>
          <cell r="R60" t="str">
            <v>UNIT</v>
          </cell>
          <cell r="S60">
            <v>1</v>
          </cell>
          <cell r="T60">
            <v>1</v>
          </cell>
          <cell r="U60" t="str">
            <v>L</v>
          </cell>
          <cell r="V60">
            <v>0.05</v>
          </cell>
          <cell r="W60" t="str">
            <v>800</v>
          </cell>
          <cell r="X60" t="str">
            <v>85444200</v>
          </cell>
          <cell r="Y60">
            <v>7898699110598</v>
          </cell>
          <cell r="AA60">
            <v>1.1800000000000001E-2</v>
          </cell>
          <cell r="AB60">
            <v>25</v>
          </cell>
          <cell r="AC60">
            <v>25</v>
          </cell>
          <cell r="AD60">
            <v>20</v>
          </cell>
          <cell r="AN60">
            <v>0</v>
          </cell>
        </row>
        <row r="61">
          <cell r="A61" t="str">
            <v>DP2.5708</v>
          </cell>
          <cell r="B61">
            <v>1</v>
          </cell>
          <cell r="E61" t="str">
            <v>CHT REG.VOLT.E BUZINA VW / LANT.1027/2037/2500</v>
          </cell>
          <cell r="F61" t="str">
            <v>CHICOTE REGULADOR DE VOLTAGEM E BUZINA VW - GOL-FOX-VOYAGE-UP -LINHA PESADA CONEXOES LATERNAS 1027-2037-2500 - 2 VIAS - CABO 1,50MM</v>
          </cell>
          <cell r="H61" t="str">
            <v>VOLKSWAGEM</v>
          </cell>
          <cell r="I61" t="str">
            <v>VW - GOL-FOX-VOYAGE-UP -LINHA PESADA CONEXOES LATERNAS 1027-2037-2500 - 2 VIAS - CABO 1,50MM</v>
          </cell>
          <cell r="J61" t="str">
            <v>CM24</v>
          </cell>
          <cell r="K61" t="str">
            <v>CHICOTE IMPORTADO</v>
          </cell>
          <cell r="M61" t="str">
            <v>IMP.</v>
          </cell>
          <cell r="N61" t="str">
            <v>NÃO</v>
          </cell>
          <cell r="O61">
            <v>16.143117040630688</v>
          </cell>
          <cell r="P61">
            <v>13.789450576106733</v>
          </cell>
          <cell r="Q61">
            <v>11.721032989690721</v>
          </cell>
          <cell r="R61" t="str">
            <v>UNIT</v>
          </cell>
          <cell r="S61">
            <v>1</v>
          </cell>
          <cell r="T61">
            <v>1</v>
          </cell>
          <cell r="U61" t="str">
            <v>L</v>
          </cell>
          <cell r="V61">
            <v>0.05</v>
          </cell>
          <cell r="W61" t="str">
            <v>800</v>
          </cell>
          <cell r="X61" t="str">
            <v>85444200</v>
          </cell>
          <cell r="Y61">
            <v>7898699110604</v>
          </cell>
          <cell r="AA61">
            <v>1.4500000000000001E-2</v>
          </cell>
          <cell r="AB61">
            <v>25</v>
          </cell>
          <cell r="AC61">
            <v>25</v>
          </cell>
          <cell r="AD61">
            <v>19</v>
          </cell>
          <cell r="AN61">
            <v>0</v>
          </cell>
        </row>
        <row r="62">
          <cell r="A62" t="str">
            <v>DP2.5709</v>
          </cell>
          <cell r="B62">
            <v>1</v>
          </cell>
          <cell r="E62" t="str">
            <v>CHT BICO INJ./SENSOR TEMP./ALT. E REG.VOLT.</v>
          </cell>
          <cell r="F62" t="str">
            <v>CHICOTE BICO INJETOR / SENSOR DE TEMPERATURA / SENSOR CARROCERIA / FLANGE BOMBA DE COMBUSTIVEL / REGULADOR DE VONTAGEM ALTERNADOR / DETONAÇAO ARLA - VOLSWAGEN/ CAMINHAO -FORD/ CAMINHAO - GM/AGILE-MONTANA-NOVA S10-S10 2.8 DIESEL APÓS 2000- TRAILBLAZER - FIAT - DUCATO - 2 VIAS - CABO 1,00MM</v>
          </cell>
          <cell r="H62" t="str">
            <v>VOLKSWAGEM / FORD / GM / FIAT</v>
          </cell>
          <cell r="I62" t="str">
            <v>VOLSWAGEN/ CAMINHAO -FORD/ CAMINHAO - GM/AGILE-MONTANA-NOVA S10-S10 2.8 DIESEL APÓS 2000- TRAILBLAZER - FIAT - DUCATO - 2 VIAS - CABO 1,00MM</v>
          </cell>
          <cell r="J62" t="str">
            <v>CM24</v>
          </cell>
          <cell r="K62" t="str">
            <v>CHICOTE IMPORTADO</v>
          </cell>
          <cell r="M62" t="str">
            <v>IMP.</v>
          </cell>
          <cell r="N62" t="str">
            <v>NÃO</v>
          </cell>
          <cell r="O62">
            <v>6.2462098241358408</v>
          </cell>
          <cell r="P62">
            <v>5.3355124317768352</v>
          </cell>
          <cell r="Q62">
            <v>4.5351855670103101</v>
          </cell>
          <cell r="R62" t="str">
            <v>UNIT</v>
          </cell>
          <cell r="S62">
            <v>1</v>
          </cell>
          <cell r="T62">
            <v>1</v>
          </cell>
          <cell r="U62" t="str">
            <v>L</v>
          </cell>
          <cell r="V62">
            <v>0.05</v>
          </cell>
          <cell r="W62" t="str">
            <v>800</v>
          </cell>
          <cell r="X62" t="str">
            <v>85444200</v>
          </cell>
          <cell r="Y62">
            <v>7898699110611</v>
          </cell>
          <cell r="AA62">
            <v>7.4999999999999997E-3</v>
          </cell>
          <cell r="AB62">
            <v>20</v>
          </cell>
          <cell r="AC62">
            <v>30</v>
          </cell>
          <cell r="AD62">
            <v>17</v>
          </cell>
          <cell r="AN62">
            <v>0</v>
          </cell>
        </row>
        <row r="63">
          <cell r="A63" t="str">
            <v>DP2.5713</v>
          </cell>
          <cell r="B63">
            <v>2</v>
          </cell>
          <cell r="E63" t="str">
            <v>CHT REP.BICO.INJ.TOYOTA / BUZINA GM</v>
          </cell>
          <cell r="F63" t="str">
            <v>CHICOTE BICO INJETOR TOYOTA - BUZINA LINHA GM - 2 VIAS - FEMEAS - 2.8MM</v>
          </cell>
          <cell r="G63" t="str">
            <v>-</v>
          </cell>
          <cell r="H63" t="str">
            <v>TOYOTA/GM</v>
          </cell>
          <cell r="I63" t="str">
            <v>TOYOTA, LINHA GM</v>
          </cell>
          <cell r="J63" t="str">
            <v>CM24</v>
          </cell>
          <cell r="K63" t="str">
            <v>CHICOTE IMPORTADO</v>
          </cell>
          <cell r="M63" t="str">
            <v>IMP.</v>
          </cell>
          <cell r="N63" t="str">
            <v>NÃO</v>
          </cell>
          <cell r="O63">
            <v>15.184960582171012</v>
          </cell>
          <cell r="P63">
            <v>12.970993329290478</v>
          </cell>
          <cell r="Q63">
            <v>11.025344329896905</v>
          </cell>
          <cell r="R63" t="str">
            <v>UNIT</v>
          </cell>
          <cell r="S63">
            <v>1</v>
          </cell>
          <cell r="T63">
            <v>1</v>
          </cell>
          <cell r="U63" t="str">
            <v>L</v>
          </cell>
          <cell r="V63">
            <v>0.05</v>
          </cell>
          <cell r="W63" t="str">
            <v>800</v>
          </cell>
          <cell r="X63" t="str">
            <v>85444200</v>
          </cell>
          <cell r="Y63">
            <v>7898699111373</v>
          </cell>
          <cell r="AA63">
            <v>7.0000000000000001E-3</v>
          </cell>
          <cell r="AB63">
            <v>25</v>
          </cell>
          <cell r="AC63">
            <v>20</v>
          </cell>
          <cell r="AD63">
            <v>185</v>
          </cell>
          <cell r="AN63">
            <v>0</v>
          </cell>
        </row>
        <row r="64">
          <cell r="A64" t="str">
            <v>DP2.5722</v>
          </cell>
          <cell r="B64">
            <v>1</v>
          </cell>
          <cell r="E64" t="str">
            <v>CHT REP.RES.AGUA/SENSOR RES.ARREF. VW</v>
          </cell>
          <cell r="F64" t="str">
            <v>CHICOTE REPARO RESERVATORIO DE AGUA E SENSOR RESERVATORIO ARREFECIAMENTO  - VOLKSWAGEN - GOLF 2011 / UP / FOX / GOL / KOMBI - 2 VIAS - FEMEA - CABO 1,00MM</v>
          </cell>
          <cell r="H64" t="str">
            <v>VOLKSWAGEM</v>
          </cell>
          <cell r="I64" t="str">
            <v>VOLKSWAGEN - GOLF 2011 / UP / FOX / GOL / KOMBI - 2 VIAS - FEMEA - CABO 1,00MM</v>
          </cell>
          <cell r="J64" t="str">
            <v>CM24</v>
          </cell>
          <cell r="K64" t="str">
            <v>CHICOTE IMPORTADO</v>
          </cell>
          <cell r="M64" t="str">
            <v>IMP.</v>
          </cell>
          <cell r="N64" t="str">
            <v>NÃO</v>
          </cell>
          <cell r="O64">
            <v>16.361431170406309</v>
          </cell>
          <cell r="P64">
            <v>13.975934505761069</v>
          </cell>
          <cell r="Q64">
            <v>11.879544329896909</v>
          </cell>
          <cell r="R64" t="str">
            <v>UNIT</v>
          </cell>
          <cell r="S64">
            <v>1</v>
          </cell>
          <cell r="T64">
            <v>1</v>
          </cell>
          <cell r="U64" t="str">
            <v>L</v>
          </cell>
          <cell r="V64">
            <v>0.05</v>
          </cell>
          <cell r="W64" t="str">
            <v>800</v>
          </cell>
          <cell r="X64" t="str">
            <v>85444200</v>
          </cell>
          <cell r="Y64">
            <v>7898699110628</v>
          </cell>
          <cell r="AA64">
            <v>1.44E-2</v>
          </cell>
          <cell r="AB64">
            <v>25</v>
          </cell>
          <cell r="AC64">
            <v>30</v>
          </cell>
          <cell r="AD64">
            <v>19</v>
          </cell>
          <cell r="AN64">
            <v>0</v>
          </cell>
        </row>
        <row r="65">
          <cell r="A65" t="str">
            <v>DP2.5761</v>
          </cell>
          <cell r="B65">
            <v>1</v>
          </cell>
          <cell r="C65" t="str">
            <v>LANÇ. SET.24</v>
          </cell>
          <cell r="E65" t="str">
            <v>CHT. REPARO 2VIAS FÊMEA - AR CONDIC./ RADIADOR CELTA/VECTRA/ASTRA/MERIVA</v>
          </cell>
          <cell r="F65" t="str">
            <v>CHICOTE REPARO 2VIAS FÊMEA - AR CONDIC./ RADIADOR CELTA/VECTRA/ASTRA/MERIVA</v>
          </cell>
          <cell r="H65" t="str">
            <v>GM</v>
          </cell>
          <cell r="I65" t="str">
            <v>CELTA/ASTRA/VECTRA/MERIVA</v>
          </cell>
          <cell r="J65" t="str">
            <v>CM24</v>
          </cell>
          <cell r="K65" t="str">
            <v>CHICOTE IMPORTADO</v>
          </cell>
          <cell r="M65" t="str">
            <v>IMP.</v>
          </cell>
          <cell r="N65" t="str">
            <v>NÃO</v>
          </cell>
          <cell r="O65">
            <v>8.016979987871439</v>
          </cell>
          <cell r="P65">
            <v>6.848104305639783</v>
          </cell>
          <cell r="Q65">
            <v>5.8208886597938152</v>
          </cell>
          <cell r="R65" t="str">
            <v>UNIT</v>
          </cell>
          <cell r="S65">
            <v>1</v>
          </cell>
          <cell r="T65">
            <v>1</v>
          </cell>
          <cell r="U65" t="str">
            <v>L</v>
          </cell>
          <cell r="V65">
            <v>0.05</v>
          </cell>
          <cell r="W65" t="str">
            <v>800</v>
          </cell>
          <cell r="X65">
            <v>85444200</v>
          </cell>
          <cell r="Y65">
            <v>7898699112103</v>
          </cell>
          <cell r="AA65">
            <v>1.06E-2</v>
          </cell>
          <cell r="AB65">
            <v>165</v>
          </cell>
          <cell r="AC65">
            <v>20</v>
          </cell>
          <cell r="AD65">
            <v>20</v>
          </cell>
          <cell r="AN65">
            <v>0</v>
          </cell>
        </row>
        <row r="66">
          <cell r="A66" t="str">
            <v>DP2.5814</v>
          </cell>
          <cell r="B66">
            <v>1</v>
          </cell>
          <cell r="C66" t="str">
            <v>LANÇ. MARÇ. 25</v>
          </cell>
          <cell r="E66" t="str">
            <v>CHT REP.MB ARTEGO/FORD CARGO</v>
          </cell>
          <cell r="F66" t="str">
            <v>CHICOTE REPARO 2 VIAS BICO INJETOR MB ARTEGO / FORD CARGO - PORTA FEMEA - MONTADO COM 15 CM</v>
          </cell>
          <cell r="H66" t="str">
            <v>MB/FORD</v>
          </cell>
          <cell r="I66" t="str">
            <v>2 VIAS BICO INJETOR MB ARTEGO / FORD CARGO - PORTA FEMEA - MONTADO COM 15 CM</v>
          </cell>
          <cell r="J66" t="str">
            <v>CM24</v>
          </cell>
          <cell r="K66" t="str">
            <v>CHICOTE IMPORTADO</v>
          </cell>
          <cell r="M66" t="str">
            <v>IMP.</v>
          </cell>
          <cell r="O66">
            <v>7.5803517283201947</v>
          </cell>
          <cell r="P66">
            <v>6.4751364463311099</v>
          </cell>
          <cell r="Q66">
            <v>5.5038659793814428</v>
          </cell>
          <cell r="R66" t="str">
            <v>UNIT</v>
          </cell>
          <cell r="S66">
            <v>1</v>
          </cell>
          <cell r="T66">
            <v>1</v>
          </cell>
          <cell r="U66" t="str">
            <v>P</v>
          </cell>
          <cell r="V66">
            <v>0.05</v>
          </cell>
          <cell r="W66" t="str">
            <v>800</v>
          </cell>
          <cell r="X66">
            <v>85444200</v>
          </cell>
          <cell r="Y66">
            <v>7898699112189</v>
          </cell>
          <cell r="AA66">
            <v>1.0800000000000001E-2</v>
          </cell>
          <cell r="AB66">
            <v>20</v>
          </cell>
          <cell r="AC66">
            <v>33</v>
          </cell>
          <cell r="AD66">
            <v>170</v>
          </cell>
          <cell r="AN66">
            <v>0</v>
          </cell>
        </row>
        <row r="67">
          <cell r="A67" t="str">
            <v>DP2.5926</v>
          </cell>
          <cell r="B67">
            <v>1</v>
          </cell>
          <cell r="C67" t="str">
            <v>LANÇ. MARÇ. 25</v>
          </cell>
          <cell r="E67" t="str">
            <v>CHT REP.RENAULT MASTER 102.1524</v>
          </cell>
          <cell r="F67" t="str">
            <v>CHICOTE REPARO 2 VIAS BICO INJETOR RENAULT MASTER - FEMEA</v>
          </cell>
          <cell r="H67" t="str">
            <v>RENAULT</v>
          </cell>
          <cell r="I67" t="str">
            <v>2 VIAS BICO INJETOR RENAULT MASTER - FEMEA</v>
          </cell>
          <cell r="J67" t="str">
            <v>CM24</v>
          </cell>
          <cell r="K67" t="str">
            <v>CHICOTE IMPORTADO</v>
          </cell>
          <cell r="M67" t="str">
            <v>IMP.</v>
          </cell>
          <cell r="O67">
            <v>16.506973923590056</v>
          </cell>
          <cell r="P67">
            <v>14.100257125530625</v>
          </cell>
          <cell r="Q67">
            <v>11.985218556701032</v>
          </cell>
          <cell r="R67" t="str">
            <v>UNIT</v>
          </cell>
          <cell r="S67">
            <v>1</v>
          </cell>
          <cell r="T67">
            <v>1</v>
          </cell>
          <cell r="U67" t="str">
            <v>L</v>
          </cell>
          <cell r="V67">
            <v>0.05</v>
          </cell>
          <cell r="W67" t="str">
            <v>800</v>
          </cell>
          <cell r="X67">
            <v>85444200</v>
          </cell>
          <cell r="Y67">
            <v>7898699112196</v>
          </cell>
          <cell r="AA67">
            <v>2.53E-2</v>
          </cell>
          <cell r="AB67">
            <v>25</v>
          </cell>
          <cell r="AC67">
            <v>33</v>
          </cell>
          <cell r="AD67">
            <v>170</v>
          </cell>
          <cell r="AN67">
            <v>0</v>
          </cell>
        </row>
        <row r="68">
          <cell r="A68" t="str">
            <v>DP2.7179</v>
          </cell>
          <cell r="B68">
            <v>1</v>
          </cell>
          <cell r="E68" t="str">
            <v>CHT REP.SENSOR VEL./LAMP.H8/H11/H13/H27W/1</v>
          </cell>
          <cell r="F68" t="str">
            <v>CHICOTE REPARO SENSOR VELOCIDADE FORD - FOCUS / FUSION - GM- S10  CHICOTE LAMPADAS H8 / H11  /H13 / H27W/1 - - 2 VIAS FEMEA - CABO 0,75MM</v>
          </cell>
          <cell r="H68" t="str">
            <v>FORD / GM</v>
          </cell>
          <cell r="I68" t="str">
            <v>FORD - FOCUS / FUSION - GM- S10  CHICOTE LAMPADAS H8 / H11  /H13 / H27W/1 - - 2 VIAS FEMEA - CABO 0,75MM</v>
          </cell>
          <cell r="J68" t="str">
            <v>CM24</v>
          </cell>
          <cell r="K68" t="str">
            <v>CHICOTE IMPORTADO</v>
          </cell>
          <cell r="M68" t="str">
            <v>IMP.</v>
          </cell>
          <cell r="N68" t="str">
            <v>NÃO</v>
          </cell>
          <cell r="O68">
            <v>5.1546391752577323</v>
          </cell>
          <cell r="P68">
            <v>4.403092783505155</v>
          </cell>
          <cell r="Q68">
            <v>3.7426288659793818</v>
          </cell>
          <cell r="R68" t="str">
            <v>UNIT</v>
          </cell>
          <cell r="S68">
            <v>1</v>
          </cell>
          <cell r="T68">
            <v>1</v>
          </cell>
          <cell r="U68" t="str">
            <v>L</v>
          </cell>
          <cell r="V68">
            <v>0.05</v>
          </cell>
          <cell r="W68" t="str">
            <v>800</v>
          </cell>
          <cell r="X68" t="str">
            <v>85444200</v>
          </cell>
          <cell r="Y68">
            <v>7898699110635</v>
          </cell>
          <cell r="AA68">
            <v>8.6E-3</v>
          </cell>
          <cell r="AB68">
            <v>10</v>
          </cell>
          <cell r="AC68">
            <v>30</v>
          </cell>
          <cell r="AD68">
            <v>19</v>
          </cell>
          <cell r="AN68">
            <v>0</v>
          </cell>
        </row>
        <row r="69">
          <cell r="A69" t="str">
            <v>DP2.7336</v>
          </cell>
          <cell r="B69">
            <v>1</v>
          </cell>
          <cell r="C69" t="str">
            <v>LANÇ. SET.24</v>
          </cell>
          <cell r="E69" t="str">
            <v>SOQ. REPARO 2 VIAS - FORD CARGO / MERCEDES-BENZ</v>
          </cell>
          <cell r="F69" t="str">
            <v>SOQUETE REPARO 2 VIAS - PORTA FÊMEA - FORD CARGO / MERCEDES - BENZ</v>
          </cell>
          <cell r="H69" t="str">
            <v>FORD / MB</v>
          </cell>
          <cell r="I69" t="str">
            <v>FORD CARGO - MERCEDES - BENZ</v>
          </cell>
          <cell r="J69" t="str">
            <v>CM19</v>
          </cell>
          <cell r="K69" t="str">
            <v>SOQUETES</v>
          </cell>
          <cell r="M69" t="str">
            <v>NAC.</v>
          </cell>
          <cell r="N69" t="str">
            <v>NÃO</v>
          </cell>
          <cell r="O69">
            <v>20.327471194663435</v>
          </cell>
          <cell r="P69">
            <v>17.92273135233475</v>
          </cell>
          <cell r="Q69">
            <v>15.234321649484537</v>
          </cell>
          <cell r="R69" t="str">
            <v>UNIT</v>
          </cell>
          <cell r="S69">
            <v>1</v>
          </cell>
          <cell r="T69">
            <v>1</v>
          </cell>
          <cell r="U69" t="str">
            <v>L</v>
          </cell>
          <cell r="V69">
            <v>0.05</v>
          </cell>
          <cell r="W69" t="str">
            <v>000</v>
          </cell>
          <cell r="X69" t="str">
            <v>85444200</v>
          </cell>
          <cell r="Y69">
            <v>7898699112097</v>
          </cell>
          <cell r="AA69">
            <v>2.86E-2</v>
          </cell>
          <cell r="AB69">
            <v>40</v>
          </cell>
          <cell r="AC69">
            <v>50</v>
          </cell>
          <cell r="AD69">
            <v>180</v>
          </cell>
          <cell r="AE69" t="str">
            <v>ETE7336</v>
          </cell>
          <cell r="AF69">
            <v>0</v>
          </cell>
          <cell r="AG69">
            <v>0</v>
          </cell>
          <cell r="AN69">
            <v>0</v>
          </cell>
        </row>
        <row r="70">
          <cell r="A70" t="str">
            <v>DP2.7364</v>
          </cell>
          <cell r="B70">
            <v>1</v>
          </cell>
          <cell r="C70" t="str">
            <v>LANÇ. SET.24</v>
          </cell>
          <cell r="E70" t="str">
            <v>SOQ. LUZ BAIXA FAROL  - FORD CARGO</v>
          </cell>
          <cell r="F70" t="str">
            <v>SOQUETE LUZ BAIXA FAROL - FORD CARGO</v>
          </cell>
          <cell r="H70" t="str">
            <v>FORD</v>
          </cell>
          <cell r="I70" t="str">
            <v>FORD CARGO</v>
          </cell>
          <cell r="J70" t="str">
            <v>CM19</v>
          </cell>
          <cell r="K70" t="str">
            <v>SOQUETES</v>
          </cell>
          <cell r="M70" t="str">
            <v>NAC.</v>
          </cell>
          <cell r="N70" t="str">
            <v>NÃO</v>
          </cell>
          <cell r="O70">
            <v>15.512431776834445</v>
          </cell>
          <cell r="P70">
            <v>13.677311097634931</v>
          </cell>
          <cell r="Q70">
            <v>11.625714432989691</v>
          </cell>
          <cell r="R70" t="str">
            <v>UNIT</v>
          </cell>
          <cell r="S70">
            <v>1</v>
          </cell>
          <cell r="T70">
            <v>1</v>
          </cell>
          <cell r="U70" t="str">
            <v>L</v>
          </cell>
          <cell r="V70">
            <v>0.05</v>
          </cell>
          <cell r="W70" t="str">
            <v>000</v>
          </cell>
          <cell r="X70" t="str">
            <v>85444200</v>
          </cell>
          <cell r="Y70">
            <v>7898699112080</v>
          </cell>
          <cell r="AA70">
            <v>1.78E-2</v>
          </cell>
          <cell r="AB70">
            <v>25</v>
          </cell>
          <cell r="AC70">
            <v>25</v>
          </cell>
          <cell r="AD70">
            <v>160</v>
          </cell>
          <cell r="AE70" t="str">
            <v>ETE7364</v>
          </cell>
          <cell r="AF70">
            <v>0</v>
          </cell>
          <cell r="AG70">
            <v>0</v>
          </cell>
          <cell r="AN70">
            <v>0</v>
          </cell>
        </row>
        <row r="71">
          <cell r="A71" t="str">
            <v>DP2.7663</v>
          </cell>
          <cell r="B71">
            <v>1</v>
          </cell>
          <cell r="E71" t="str">
            <v>CHT SENSOR B.DAGUA / TEMP./LIMP.PARABRISA</v>
          </cell>
          <cell r="F71" t="str">
            <v>CHICOTE SENSOR DE BOMBA DAGUA/ TEMPERATURA/LIMPADOR DE PARABRISAS- FIAT - PALIO-STILO-MAREA-UNO FIRE 8V - SENSOR LUZ RE DUCATO - REUNALT -CLIO - 2 VIAS - CABO 1,00MM</v>
          </cell>
          <cell r="H71" t="str">
            <v>FIAT / RENAULT</v>
          </cell>
          <cell r="I71" t="str">
            <v>FIAT - PALIO-STILO-MAREA-UNO FIRE 8V - SENSOR LUZ RE DUCATO - REUNALT -CLIO - 2 VIAS - CABO 1,00MM</v>
          </cell>
          <cell r="J71" t="str">
            <v>CM24</v>
          </cell>
          <cell r="K71" t="str">
            <v>CHICOTE IMPORTADO</v>
          </cell>
          <cell r="M71" t="str">
            <v>IMP.</v>
          </cell>
          <cell r="N71" t="str">
            <v>NÃO</v>
          </cell>
          <cell r="O71">
            <v>6.3432383262583389</v>
          </cell>
          <cell r="P71">
            <v>5.4183941782898728</v>
          </cell>
          <cell r="Q71">
            <v>4.6056350515463915</v>
          </cell>
          <cell r="R71" t="str">
            <v>UNIT</v>
          </cell>
          <cell r="S71">
            <v>1</v>
          </cell>
          <cell r="T71">
            <v>1</v>
          </cell>
          <cell r="U71" t="str">
            <v>L</v>
          </cell>
          <cell r="V71">
            <v>0.05</v>
          </cell>
          <cell r="W71" t="str">
            <v>800</v>
          </cell>
          <cell r="X71" t="str">
            <v>85444200</v>
          </cell>
          <cell r="Y71">
            <v>7898699110642</v>
          </cell>
          <cell r="AA71">
            <v>8.6E-3</v>
          </cell>
          <cell r="AB71">
            <v>15</v>
          </cell>
          <cell r="AC71">
            <v>20</v>
          </cell>
          <cell r="AD71">
            <v>17</v>
          </cell>
          <cell r="AN71">
            <v>0</v>
          </cell>
        </row>
        <row r="72">
          <cell r="A72" t="str">
            <v>DP2.7681</v>
          </cell>
          <cell r="B72">
            <v>1</v>
          </cell>
          <cell r="E72" t="str">
            <v>CHT SENSOR PRES.OLEO SCANIA / M.BENS</v>
          </cell>
          <cell r="F72" t="str">
            <v>CHICOTE SENSOR PRESSÃO OLEO SCANIA  K112-T14 - MERCEDES BENZ MODERNO - 2 VIAS - CABO 1,00MM</v>
          </cell>
          <cell r="H72" t="str">
            <v>SCANIA / MERCEDEZ BENZ</v>
          </cell>
          <cell r="I72" t="str">
            <v>SCANIA  K112-T14 - MERCEDES BENZ MODERNO - 2 VIAS - CABO 1,00MM</v>
          </cell>
          <cell r="J72" t="str">
            <v>CM24</v>
          </cell>
          <cell r="K72" t="str">
            <v>CHICOTE IMPORTADO</v>
          </cell>
          <cell r="M72" t="str">
            <v>IMP.</v>
          </cell>
          <cell r="N72" t="str">
            <v>NÃO</v>
          </cell>
          <cell r="O72">
            <v>9.0115221346270467</v>
          </cell>
          <cell r="P72">
            <v>7.697642207398423</v>
          </cell>
          <cell r="Q72">
            <v>6.5429958762886598</v>
          </cell>
          <cell r="R72" t="str">
            <v>UNIT</v>
          </cell>
          <cell r="S72">
            <v>1</v>
          </cell>
          <cell r="T72">
            <v>1</v>
          </cell>
          <cell r="U72" t="str">
            <v>L</v>
          </cell>
          <cell r="V72">
            <v>0.05</v>
          </cell>
          <cell r="W72" t="str">
            <v>800</v>
          </cell>
          <cell r="X72" t="str">
            <v>85444200</v>
          </cell>
          <cell r="Y72">
            <v>7898699110659</v>
          </cell>
          <cell r="AA72">
            <v>9.4999999999999998E-3</v>
          </cell>
          <cell r="AB72">
            <v>20</v>
          </cell>
          <cell r="AC72">
            <v>20</v>
          </cell>
          <cell r="AD72">
            <v>18</v>
          </cell>
          <cell r="AN72">
            <v>0</v>
          </cell>
        </row>
        <row r="73">
          <cell r="A73" t="str">
            <v>DP2.7687</v>
          </cell>
          <cell r="B73">
            <v>1</v>
          </cell>
          <cell r="E73" t="str">
            <v>CHT BALONETA/BUZ./LANT./INT. VOLVO/SCANIA/M.BENS</v>
          </cell>
          <cell r="F73" t="str">
            <v>CHICOTE BAIONETA-BUZINA-LANTERNA-INTERRPTORE-CEBOLINHA-FREIOS-FILTROS-LIGAÇOES DO MOTOR- VOLVO-SCANIA-MBB-IVECO-VW - 2 VIAS - FEMEA - CABO 1,00MM</v>
          </cell>
          <cell r="H73" t="str">
            <v>IVECO / VOLVO / SCANIA / VOLKSWAGEN / MB</v>
          </cell>
          <cell r="I73" t="str">
            <v>VOLVO-SCANIA-MBB-IVECO-VW - 2 VIAS - FEMEA - CABO 1,00MM</v>
          </cell>
          <cell r="J73" t="str">
            <v>CM24</v>
          </cell>
          <cell r="K73" t="str">
            <v>CHICOTE IMPORTADO</v>
          </cell>
          <cell r="M73" t="str">
            <v>IMP.</v>
          </cell>
          <cell r="N73" t="str">
            <v>NÃO</v>
          </cell>
          <cell r="O73">
            <v>18.447543966040026</v>
          </cell>
          <cell r="P73">
            <v>15.757892055791389</v>
          </cell>
          <cell r="Q73">
            <v>13.39420824742268</v>
          </cell>
          <cell r="R73" t="str">
            <v>UNIT</v>
          </cell>
          <cell r="S73">
            <v>1</v>
          </cell>
          <cell r="T73">
            <v>1</v>
          </cell>
          <cell r="U73" t="str">
            <v>L</v>
          </cell>
          <cell r="V73">
            <v>0.05</v>
          </cell>
          <cell r="W73" t="str">
            <v>800</v>
          </cell>
          <cell r="X73" t="str">
            <v>85444200</v>
          </cell>
          <cell r="Y73">
            <v>7898699110666</v>
          </cell>
          <cell r="AA73">
            <v>2.1600000000000001E-2</v>
          </cell>
          <cell r="AB73">
            <v>35</v>
          </cell>
          <cell r="AC73">
            <v>35</v>
          </cell>
          <cell r="AD73">
            <v>21</v>
          </cell>
          <cell r="AN73">
            <v>0</v>
          </cell>
        </row>
        <row r="74">
          <cell r="A74" t="str">
            <v>DP2.7705</v>
          </cell>
          <cell r="B74">
            <v>1</v>
          </cell>
          <cell r="E74" t="str">
            <v>CHT CEBOLAO RAD./AR COND.FIAT/GM</v>
          </cell>
          <cell r="F74" t="str">
            <v>CHICOTE CEBOLÃO DO RADIADOR - AR CONDICIONADO - FIAT- PALIO 1.0/ TEMPRA 96 SEM AR  /GM- VECTRA-CORSA APÓS 2.000-OMEGA 2.2 SEM AR- ONIBUS - 2VIAS - CABO 2,00MM</v>
          </cell>
          <cell r="H74" t="str">
            <v>FIAT / GM</v>
          </cell>
          <cell r="I74" t="str">
            <v>FIAT- PALIO 1.0/ TEMPRA 96 SEM AR  /GM- VECTRA-CORSA APÓS 2.000-OMEGA 2.2 SEM AR- ONIBUS - 2VIAS - CABO 2,00MM</v>
          </cell>
          <cell r="J74" t="str">
            <v>CM24</v>
          </cell>
          <cell r="K74" t="str">
            <v>CHICOTE IMPORTADO</v>
          </cell>
          <cell r="M74" t="str">
            <v>IMP.</v>
          </cell>
          <cell r="N74" t="str">
            <v>NÃO</v>
          </cell>
          <cell r="O74">
            <v>6.1491813220133418</v>
          </cell>
          <cell r="P74">
            <v>5.2526306852637967</v>
          </cell>
          <cell r="Q74">
            <v>4.4647360824742268</v>
          </cell>
          <cell r="R74" t="str">
            <v>UNIT</v>
          </cell>
          <cell r="S74">
            <v>1</v>
          </cell>
          <cell r="T74">
            <v>1</v>
          </cell>
          <cell r="U74" t="str">
            <v>L/P</v>
          </cell>
          <cell r="V74">
            <v>0.05</v>
          </cell>
          <cell r="W74" t="str">
            <v>800</v>
          </cell>
          <cell r="X74" t="str">
            <v>85444200</v>
          </cell>
          <cell r="Y74">
            <v>7898699110673</v>
          </cell>
          <cell r="AA74">
            <v>1.43E-2</v>
          </cell>
          <cell r="AB74">
            <v>25</v>
          </cell>
          <cell r="AC74">
            <v>30</v>
          </cell>
          <cell r="AD74">
            <v>17</v>
          </cell>
          <cell r="AN74">
            <v>0</v>
          </cell>
        </row>
        <row r="75">
          <cell r="A75" t="str">
            <v>DP2.7707</v>
          </cell>
          <cell r="B75">
            <v>1</v>
          </cell>
          <cell r="E75" t="str">
            <v>CHT SENSOR LUZ RÉ ONIBUS/ELETROVENTILADOR</v>
          </cell>
          <cell r="F75" t="str">
            <v>CHICOTE SENSOR LUZ DE RÉ ONIBUS E ELETROVENTILADOR - CAMINHAO E ONIBUS - FEMEA - 2 VIAS - CABO 2,00MM</v>
          </cell>
          <cell r="I75" t="str">
            <v>CAMINHAO E ONIBUS - FEMEA - 2 VIAS - CABO 2,00MM</v>
          </cell>
          <cell r="J75" t="str">
            <v>CM24</v>
          </cell>
          <cell r="K75" t="str">
            <v>CHICOTE IMPORTADO</v>
          </cell>
          <cell r="M75" t="str">
            <v>IMP.</v>
          </cell>
          <cell r="N75" t="str">
            <v>NÃO</v>
          </cell>
          <cell r="O75">
            <v>8.9993935718617362</v>
          </cell>
          <cell r="P75">
            <v>7.6872819890842949</v>
          </cell>
          <cell r="Q75">
            <v>6.5341896907216501</v>
          </cell>
          <cell r="R75" t="str">
            <v>UNIT</v>
          </cell>
          <cell r="S75">
            <v>1</v>
          </cell>
          <cell r="T75">
            <v>1</v>
          </cell>
          <cell r="U75" t="str">
            <v>P</v>
          </cell>
          <cell r="V75">
            <v>0.05</v>
          </cell>
          <cell r="W75" t="str">
            <v>800</v>
          </cell>
          <cell r="X75" t="str">
            <v>85444200</v>
          </cell>
          <cell r="Y75">
            <v>7898699110680</v>
          </cell>
          <cell r="AA75">
            <v>1.49E-2</v>
          </cell>
          <cell r="AB75">
            <v>20</v>
          </cell>
          <cell r="AC75">
            <v>25</v>
          </cell>
          <cell r="AD75">
            <v>20</v>
          </cell>
          <cell r="AN75">
            <v>0</v>
          </cell>
        </row>
        <row r="76">
          <cell r="A76" t="str">
            <v>DP2.7725</v>
          </cell>
          <cell r="B76">
            <v>1</v>
          </cell>
          <cell r="E76" t="str">
            <v>CHT ELETROVENTILADOR VW</v>
          </cell>
          <cell r="F76" t="str">
            <v>CHICOTE ELETROVENTILADOR  VOLKSWAGEN-  SANTANA- GOL - CAMINHAO 1620  - CHICOTE LMAPADA H1 - 2 VIAS - FEMEA - CABO 4,00MM</v>
          </cell>
          <cell r="H76" t="str">
            <v>VW</v>
          </cell>
          <cell r="I76" t="str">
            <v>SANTANA- GOL - CAMINHAO 1620  - CHICOTE LMAPADA H1 - 2 VIAS - FEMEA - CABO 4,00MM</v>
          </cell>
          <cell r="J76" t="str">
            <v>CM24</v>
          </cell>
          <cell r="K76" t="str">
            <v>CHICOTE IMPORTADO</v>
          </cell>
          <cell r="M76" t="str">
            <v>IMP.</v>
          </cell>
          <cell r="N76" t="str">
            <v>NÃO</v>
          </cell>
          <cell r="O76">
            <v>9.6664645239539126</v>
          </cell>
          <cell r="P76">
            <v>8.2570939963614318</v>
          </cell>
          <cell r="Q76">
            <v>7.018529896907217</v>
          </cell>
          <cell r="R76" t="str">
            <v>UNIT</v>
          </cell>
          <cell r="S76">
            <v>1</v>
          </cell>
          <cell r="T76">
            <v>1</v>
          </cell>
          <cell r="U76" t="str">
            <v>L</v>
          </cell>
          <cell r="V76">
            <v>0.05</v>
          </cell>
          <cell r="W76" t="str">
            <v>800</v>
          </cell>
          <cell r="X76" t="str">
            <v>85444200</v>
          </cell>
          <cell r="Y76">
            <v>7898699110697</v>
          </cell>
          <cell r="AA76">
            <v>2.47E-2</v>
          </cell>
          <cell r="AB76">
            <v>30</v>
          </cell>
          <cell r="AC76">
            <v>30</v>
          </cell>
          <cell r="AD76">
            <v>18</v>
          </cell>
          <cell r="AN76">
            <v>0</v>
          </cell>
        </row>
        <row r="77">
          <cell r="A77" t="str">
            <v>DP2.7728</v>
          </cell>
          <cell r="B77">
            <v>1</v>
          </cell>
          <cell r="E77" t="str">
            <v>CHT ELETROVENTILADOR RAD. FIAT/GM</v>
          </cell>
          <cell r="F77" t="str">
            <v>CHICOTE ELETROVENTILADOR DO RADIADOR -FIAT-PALIO 1.5/1.6-TEMPRA-PALIO WEEKEND -GM-MERIVA-ZAFIRA-ASTRA-CORSA-2VIAS-FEMEA - CABO 4,00MM</v>
          </cell>
          <cell r="H77" t="str">
            <v>FIAT / GM</v>
          </cell>
          <cell r="I77" t="str">
            <v>FIAT-PALIO 1.5/1.6-TEMPRA-PALIO WEEKEND -GM-MERIVA-ZAFIRA-ASTRA-CORSA-2VIAS-FEMEA - CABO 4,00MM</v>
          </cell>
          <cell r="J77" t="str">
            <v>CM24</v>
          </cell>
          <cell r="K77" t="str">
            <v>CHICOTE IMPORTADO</v>
          </cell>
          <cell r="M77" t="str">
            <v>IMP.</v>
          </cell>
          <cell r="N77" t="str">
            <v>NÃO</v>
          </cell>
          <cell r="O77">
            <v>9.0964220739842343</v>
          </cell>
          <cell r="P77">
            <v>7.7701637355973325</v>
          </cell>
          <cell r="Q77">
            <v>6.6046391752577325</v>
          </cell>
          <cell r="R77" t="str">
            <v>UNIT</v>
          </cell>
          <cell r="S77">
            <v>1</v>
          </cell>
          <cell r="T77">
            <v>1</v>
          </cell>
          <cell r="U77" t="str">
            <v>L</v>
          </cell>
          <cell r="V77">
            <v>0.05</v>
          </cell>
          <cell r="W77" t="str">
            <v>800</v>
          </cell>
          <cell r="X77" t="str">
            <v>85444200</v>
          </cell>
          <cell r="Y77">
            <v>7898699110703</v>
          </cell>
          <cell r="AA77">
            <v>2.0799999999999999E-2</v>
          </cell>
          <cell r="AB77">
            <v>25</v>
          </cell>
          <cell r="AC77">
            <v>30</v>
          </cell>
          <cell r="AD77">
            <v>17</v>
          </cell>
          <cell r="AN77">
            <v>0</v>
          </cell>
        </row>
        <row r="78">
          <cell r="A78" t="str">
            <v>DP2.7730</v>
          </cell>
          <cell r="B78">
            <v>1</v>
          </cell>
          <cell r="E78" t="str">
            <v>CHT BICO INJ. GM</v>
          </cell>
          <cell r="F78" t="str">
            <v>CHICOTE BICO INJETOR GM - CELTA- CORSA- 2 VIAS - CABO 0,50MM</v>
          </cell>
          <cell r="H78" t="str">
            <v>GM</v>
          </cell>
          <cell r="I78" t="str">
            <v>GM - CELTA- CORSA- 2 VIAS - CABO 0,50MM</v>
          </cell>
          <cell r="J78" t="str">
            <v>CM24</v>
          </cell>
          <cell r="K78" t="str">
            <v>CHICOTE IMPORTADO</v>
          </cell>
          <cell r="M78" t="str">
            <v>IMP.</v>
          </cell>
          <cell r="N78" t="str">
            <v>NÃO</v>
          </cell>
          <cell r="O78">
            <v>9.6543359611886004</v>
          </cell>
          <cell r="P78">
            <v>8.246733778047302</v>
          </cell>
          <cell r="Q78">
            <v>7.0097237113402064</v>
          </cell>
          <cell r="R78" t="str">
            <v>UNIT</v>
          </cell>
          <cell r="S78">
            <v>1</v>
          </cell>
          <cell r="T78">
            <v>1</v>
          </cell>
          <cell r="U78" t="str">
            <v>L</v>
          </cell>
          <cell r="V78">
            <v>0.05</v>
          </cell>
          <cell r="W78" t="str">
            <v>800</v>
          </cell>
          <cell r="X78" t="str">
            <v>85444200</v>
          </cell>
          <cell r="Y78">
            <v>7898699110710</v>
          </cell>
          <cell r="AA78">
            <v>5.0999999999999995E-3</v>
          </cell>
          <cell r="AB78">
            <v>15</v>
          </cell>
          <cell r="AC78">
            <v>20</v>
          </cell>
          <cell r="AD78">
            <v>18</v>
          </cell>
          <cell r="AN78">
            <v>0</v>
          </cell>
        </row>
        <row r="79">
          <cell r="A79" t="str">
            <v>DP2.7731</v>
          </cell>
          <cell r="B79">
            <v>1</v>
          </cell>
          <cell r="E79" t="str">
            <v>CHT BICO INJ./SENSOR TEMP./BOB./FAROL/LANT.</v>
          </cell>
          <cell r="F79" t="str">
            <v>CHICOTE BICO INJETOR-SENSOR TEMPERATURA-BOBINA IGNIÇAO BAE 800AE- BOBINA VISTEON B100355  MARWAL -FAROL MILHA-LANTERNA DIANTEIRA-SOQUETE DO PISCA DO ESTRIBO - CONECTOR PISCA - BOMBA DE COMBUSTIVEL - LANTERNA PL 0898 -  FIAT-UNO- PALIO TEMPRA / MAGNETTI MARELLI -GM CORSA - MERCEDES BENS CAMINHAO 1620/710 - VOLSWAGEN CAMINHAO COSTELLATION - 2 VIAS - CABO 1,00MM</v>
          </cell>
          <cell r="H79" t="str">
            <v>FIAT / GM / MB / VW</v>
          </cell>
          <cell r="I79" t="str">
            <v>FIAT-UNO- PALIO TEMPRA / MAGNETTI MARELLI -GM CORSA - MERCEDES BENS CAMINHAO 1620/710 - VOLSWAGEN CAMINHAO COSTELLATION - 2 VIAS - CABO 1,00MM</v>
          </cell>
          <cell r="J79" t="str">
            <v>CM24</v>
          </cell>
          <cell r="K79" t="str">
            <v>CHICOTE IMPORTADO</v>
          </cell>
          <cell r="M79" t="str">
            <v>IMP.</v>
          </cell>
          <cell r="N79" t="str">
            <v>NÃO</v>
          </cell>
          <cell r="O79">
            <v>4.7301394784718012</v>
          </cell>
          <cell r="P79">
            <v>4.0404851425106125</v>
          </cell>
          <cell r="Q79">
            <v>3.4344123711340204</v>
          </cell>
          <cell r="R79" t="str">
            <v>UNIT</v>
          </cell>
          <cell r="S79">
            <v>1</v>
          </cell>
          <cell r="T79">
            <v>1</v>
          </cell>
          <cell r="U79" t="str">
            <v>L</v>
          </cell>
          <cell r="V79">
            <v>0.05</v>
          </cell>
          <cell r="W79" t="str">
            <v>800</v>
          </cell>
          <cell r="X79" t="str">
            <v>85444200</v>
          </cell>
          <cell r="Y79">
            <v>7898699110727</v>
          </cell>
          <cell r="AA79">
            <v>6.1999999999999998E-3</v>
          </cell>
          <cell r="AB79">
            <v>20</v>
          </cell>
          <cell r="AC79">
            <v>20</v>
          </cell>
          <cell r="AD79">
            <v>17</v>
          </cell>
          <cell r="AN79">
            <v>0</v>
          </cell>
        </row>
        <row r="80">
          <cell r="A80" t="str">
            <v>DP2.7732</v>
          </cell>
          <cell r="B80">
            <v>1</v>
          </cell>
          <cell r="E80" t="str">
            <v>CHT BICO INJ./SENSOR TEMP./AT.MARCHA LENTA/FLUXO AR</v>
          </cell>
          <cell r="F80" t="str">
            <v>CHICOTE BICO INJETOR MAGNETTI MARELLI-SENSOR TEMPERATURA AR/-ATUADOR MARCHA LENTA ROCHESTER / TODOS OS VEICULOS EFI/MPFI -SENSOR FLUXO MASSA DE AR -VOLSWAGEN - GOL-PARATI APÓS 99 -2VIAS - CABO 0,75MM</v>
          </cell>
          <cell r="H80" t="str">
            <v>VW</v>
          </cell>
          <cell r="I80" t="str">
            <v>VOLSWAGEN - GOL-PARATI APÓS 99 -2VIAS - CABO 0,75MM</v>
          </cell>
          <cell r="J80" t="str">
            <v>CM24</v>
          </cell>
          <cell r="K80" t="str">
            <v>CHICOTE IMPORTADO</v>
          </cell>
          <cell r="M80" t="str">
            <v>IMP.</v>
          </cell>
          <cell r="N80" t="str">
            <v>NÃO</v>
          </cell>
          <cell r="O80">
            <v>12.140691328077624</v>
          </cell>
          <cell r="P80">
            <v>10.370578532443906</v>
          </cell>
          <cell r="Q80">
            <v>8.8149917525773205</v>
          </cell>
          <cell r="R80" t="str">
            <v>UNIT</v>
          </cell>
          <cell r="S80">
            <v>1</v>
          </cell>
          <cell r="T80">
            <v>1</v>
          </cell>
          <cell r="U80" t="str">
            <v>L</v>
          </cell>
          <cell r="V80">
            <v>0.05</v>
          </cell>
          <cell r="W80" t="str">
            <v>800</v>
          </cell>
          <cell r="X80" t="str">
            <v>85444200</v>
          </cell>
          <cell r="Y80">
            <v>7898699110734</v>
          </cell>
          <cell r="AA80">
            <v>6.4000000000000003E-3</v>
          </cell>
          <cell r="AB80">
            <v>15</v>
          </cell>
          <cell r="AC80">
            <v>25</v>
          </cell>
          <cell r="AD80">
            <v>17</v>
          </cell>
          <cell r="AN80">
            <v>0</v>
          </cell>
        </row>
        <row r="81">
          <cell r="A81" t="str">
            <v>DP2.7743</v>
          </cell>
          <cell r="B81">
            <v>1</v>
          </cell>
          <cell r="E81" t="str">
            <v>CHT BICO INJ./SENSOR TEMP./BOB./ROT.</v>
          </cell>
          <cell r="F81" t="str">
            <v>CHICOTE INJETOR/ SENSOR TEMPERATURA - FIAT- MOTOR MI / SONDA LAMBDA TIPO 1.6 E / SENSOR ROTAÇAO MILLE ELETRONIC - FORD - ATUADOR MARCHA LENTA FIESTA 1.0 - 97 / MOTOR DE PASSO KA - FIESTA 16V ZETEC / MOTOR PASSO SENSOR MAP FIESTA 16V ZETEC - VOLSWAGEN - BICO INJETOR MPFI / SENSOR DE TEMPERATURA / BOBINA GOL / PARATI 96/97 - 2 VIAS - CABO 0,75MM</v>
          </cell>
          <cell r="H81" t="str">
            <v>FIAT / FORD / VW</v>
          </cell>
          <cell r="I81" t="str">
            <v>FIAT- MOTOR MI / SONDA LAMBDA TIPO 1.6 E / SENSOR ROTAÇAO MILLE ELETRONIC - FORD - ATUADOR MARCHA LENTA FIESTA 1.0 - 97 / MOTOR DE PASSO KA - FIESTA 16V ZETEC / MOTOR PASSO SENSOR MAP FIESTA 16V ZETEC - VOLSWAGEN - BICO INJETOR MPFI / SENSOR DE TEMPERATURA / BOBINA GOL / PARATI 96/97 - 2 VIAS - CABO 0,75MM</v>
          </cell>
          <cell r="J81" t="str">
            <v>CM24</v>
          </cell>
          <cell r="K81" t="str">
            <v>CHICOTE IMPORTADO</v>
          </cell>
          <cell r="M81" t="str">
            <v>IMP.</v>
          </cell>
          <cell r="N81" t="str">
            <v>NÃO</v>
          </cell>
          <cell r="O81">
            <v>5.2274105518496059</v>
          </cell>
          <cell r="P81">
            <v>4.465254093389933</v>
          </cell>
          <cell r="Q81">
            <v>3.7954659793814427</v>
          </cell>
          <cell r="R81" t="str">
            <v>UNIT</v>
          </cell>
          <cell r="S81">
            <v>1</v>
          </cell>
          <cell r="T81">
            <v>1</v>
          </cell>
          <cell r="U81" t="str">
            <v>L</v>
          </cell>
          <cell r="V81">
            <v>0.05</v>
          </cell>
          <cell r="W81" t="str">
            <v>800</v>
          </cell>
          <cell r="X81" t="str">
            <v>85444200</v>
          </cell>
          <cell r="Y81">
            <v>7898699110741</v>
          </cell>
          <cell r="AA81">
            <v>1.0199999999999999E-2</v>
          </cell>
          <cell r="AB81">
            <v>20</v>
          </cell>
          <cell r="AC81">
            <v>25</v>
          </cell>
          <cell r="AD81">
            <v>18</v>
          </cell>
          <cell r="AN81">
            <v>0</v>
          </cell>
        </row>
        <row r="82">
          <cell r="A82" t="str">
            <v>DP2.7745</v>
          </cell>
          <cell r="B82">
            <v>1</v>
          </cell>
          <cell r="E82" t="str">
            <v>CHT SENSOR TEMP.CX EATON/MOD.HEI</v>
          </cell>
          <cell r="F82" t="str">
            <v>CHICOTE SENSOR DE TEMPERATURA CAIXA EATON - CHICOTE MODULO HEI PARA MOTORES EFI GASOLINA / ALCOOL  GM -  MONZA-KADETT-IPANEMA 1.8-OMEGA-BLAZER 2.2 EFI-CORSA MPFI 1.0 E 1.6 -SUPREME 2.2 MPFI - 2 VIAS - FEMEA - CABO 0,75MM</v>
          </cell>
          <cell r="H82" t="str">
            <v>GM</v>
          </cell>
          <cell r="I82" t="str">
            <v>GM -  MONZA-KADETT-IPANEMA 1.8-OMEGA-BLAZER 2.2 EFI-CORSA MPFI 1.0 E 1.6 -SUPREME 2.2 MPFI - 2 VIAS - FEMEA - CABO 0,75MM</v>
          </cell>
          <cell r="J82" t="str">
            <v>CM24</v>
          </cell>
          <cell r="K82" t="str">
            <v>CHICOTE IMPORTADO</v>
          </cell>
          <cell r="M82" t="str">
            <v>IMP.</v>
          </cell>
          <cell r="N82" t="str">
            <v>NÃO</v>
          </cell>
          <cell r="O82">
            <v>6.6464523953911474</v>
          </cell>
          <cell r="P82">
            <v>5.677399636143118</v>
          </cell>
          <cell r="Q82">
            <v>4.82578969072165</v>
          </cell>
          <cell r="R82" t="str">
            <v>UNIT</v>
          </cell>
          <cell r="S82">
            <v>1</v>
          </cell>
          <cell r="T82">
            <v>1</v>
          </cell>
          <cell r="U82" t="str">
            <v>L</v>
          </cell>
          <cell r="V82">
            <v>0.05</v>
          </cell>
          <cell r="W82" t="str">
            <v>800</v>
          </cell>
          <cell r="X82" t="str">
            <v>85444200</v>
          </cell>
          <cell r="Y82">
            <v>7898699110758</v>
          </cell>
          <cell r="AA82">
            <v>7.1999999999999998E-3</v>
          </cell>
          <cell r="AB82">
            <v>20</v>
          </cell>
          <cell r="AC82">
            <v>20</v>
          </cell>
          <cell r="AD82">
            <v>16</v>
          </cell>
          <cell r="AN82">
            <v>0</v>
          </cell>
        </row>
        <row r="83">
          <cell r="A83" t="str">
            <v>DP2.7751</v>
          </cell>
          <cell r="B83">
            <v>1</v>
          </cell>
          <cell r="C83" t="str">
            <v>LANÇ. SET.24</v>
          </cell>
          <cell r="E83" t="str">
            <v xml:space="preserve">CHT REP. ELETROVENTILADOR 2 VIAS / FÊMEA </v>
          </cell>
          <cell r="F83" t="str">
            <v>CHICOTE REPARO DO ELETROVENTILADOR 2 VIAS / PORTA FÊMEA / MONTADO COM 15 CM DE CABO / SANTANA MI 1997</v>
          </cell>
          <cell r="H83" t="str">
            <v>VW</v>
          </cell>
          <cell r="I83" t="str">
            <v>VW - SANTANA MI 1997</v>
          </cell>
          <cell r="J83" t="str">
            <v>CM24</v>
          </cell>
          <cell r="K83" t="str">
            <v>CHICOTE IMPORTADO</v>
          </cell>
          <cell r="M83" t="str">
            <v>IMP.</v>
          </cell>
          <cell r="N83" t="str">
            <v>NÃO</v>
          </cell>
          <cell r="O83">
            <v>7.6895087932080051</v>
          </cell>
          <cell r="P83">
            <v>6.5683784111582773</v>
          </cell>
          <cell r="Q83">
            <v>5.5831216494845357</v>
          </cell>
          <cell r="R83" t="str">
            <v>UNIT</v>
          </cell>
          <cell r="S83">
            <v>1</v>
          </cell>
          <cell r="T83">
            <v>1</v>
          </cell>
          <cell r="U83" t="str">
            <v>L</v>
          </cell>
          <cell r="V83">
            <v>0.05</v>
          </cell>
          <cell r="W83" t="str">
            <v>800</v>
          </cell>
          <cell r="X83" t="str">
            <v>85444200</v>
          </cell>
          <cell r="Y83">
            <v>7898699112028</v>
          </cell>
          <cell r="AA83">
            <v>1.3599999999999999E-2</v>
          </cell>
          <cell r="AB83">
            <v>175</v>
          </cell>
          <cell r="AC83">
            <v>23</v>
          </cell>
          <cell r="AD83">
            <v>20</v>
          </cell>
          <cell r="AN83">
            <v>0</v>
          </cell>
        </row>
        <row r="84">
          <cell r="A84" t="str">
            <v>DP2.7756</v>
          </cell>
          <cell r="B84">
            <v>1</v>
          </cell>
          <cell r="E84" t="str">
            <v>CHT B.COMB./MOTOR AR COND. GM/VW</v>
          </cell>
          <cell r="F84" t="str">
            <v>CHICOTE BOMBA DE COMBUSTIVEL / MOTOR AR CONDICIONADO  - GM - MONZA - BLAZER - S10  / VOLSWAGEN  MI APÓS 97  - 2 VIAS - FEMEA - CABO 1,00MM</v>
          </cell>
          <cell r="H84" t="str">
            <v>GM / VW</v>
          </cell>
          <cell r="I84" t="str">
            <v>GM - MONZA - BLAZER - S10  / VOLSWAGEN  MI APÓS 97  - 2 VIAS - FEMEA - CABO 1,00MM</v>
          </cell>
          <cell r="J84" t="str">
            <v>CM24</v>
          </cell>
          <cell r="K84" t="str">
            <v>CHICOTE IMPORTADO</v>
          </cell>
          <cell r="M84" t="str">
            <v>IMP.</v>
          </cell>
          <cell r="N84" t="str">
            <v>NÃO</v>
          </cell>
          <cell r="O84">
            <v>7.4833232261976956</v>
          </cell>
          <cell r="P84">
            <v>6.3922546998180714</v>
          </cell>
          <cell r="Q84">
            <v>5.4334164948453605</v>
          </cell>
          <cell r="R84" t="str">
            <v>UNIT</v>
          </cell>
          <cell r="S84">
            <v>1</v>
          </cell>
          <cell r="T84">
            <v>1</v>
          </cell>
          <cell r="U84" t="str">
            <v>L</v>
          </cell>
          <cell r="V84">
            <v>0.05</v>
          </cell>
          <cell r="W84" t="str">
            <v>800</v>
          </cell>
          <cell r="X84" t="str">
            <v>85444200</v>
          </cell>
          <cell r="Y84">
            <v>7898699110765</v>
          </cell>
          <cell r="AA84">
            <v>7.4000000000000003E-3</v>
          </cell>
          <cell r="AB84">
            <v>10</v>
          </cell>
          <cell r="AC84">
            <v>25</v>
          </cell>
          <cell r="AD84">
            <v>17</v>
          </cell>
          <cell r="AN84">
            <v>0</v>
          </cell>
        </row>
        <row r="85">
          <cell r="A85" t="str">
            <v>DP2.7771</v>
          </cell>
          <cell r="B85">
            <v>1</v>
          </cell>
          <cell r="E85" t="str">
            <v>CHT VENT./LAMP.HB4 FIAT/GM/FORD</v>
          </cell>
          <cell r="F85" t="str">
            <v>CHICOTE VENTOINHA/ LAMPADA HB4 -FIAT-PALIO 1.5/1.6 (16V)-TEMPRA-PALIO WEEKEND-GM-MERIVA-ZAFIRA-ASTRA-CORSA-FORD - FIESTA - 2 VIAS - CABO 4,00MM</v>
          </cell>
          <cell r="H85" t="str">
            <v>FIAT / FORD / GM</v>
          </cell>
          <cell r="I85" t="str">
            <v>FIAT-PALIO 1.5/1.6 (16V)-TEMPRA-PALIO WEEKEND-GM-MERIVA-ZAFIRA-ASTRA-CORSA-FORD - FIESTA - 2 VIAS - CABO 4,00MM</v>
          </cell>
          <cell r="J85" t="str">
            <v>CM24</v>
          </cell>
          <cell r="K85" t="str">
            <v>CHICOTE IMPORTADO</v>
          </cell>
          <cell r="M85" t="str">
            <v>IMP.</v>
          </cell>
          <cell r="N85" t="str">
            <v>NÃO</v>
          </cell>
          <cell r="O85">
            <v>18.884172225591271</v>
          </cell>
          <cell r="P85">
            <v>16.130859915100064</v>
          </cell>
          <cell r="Q85">
            <v>13.711230927835054</v>
          </cell>
          <cell r="R85" t="str">
            <v>UNIT</v>
          </cell>
          <cell r="S85">
            <v>1</v>
          </cell>
          <cell r="T85">
            <v>1</v>
          </cell>
          <cell r="U85" t="str">
            <v>L</v>
          </cell>
          <cell r="V85">
            <v>0.05</v>
          </cell>
          <cell r="W85" t="str">
            <v>800</v>
          </cell>
          <cell r="X85" t="str">
            <v>85444200</v>
          </cell>
          <cell r="Y85">
            <v>7898699110772</v>
          </cell>
          <cell r="AA85">
            <v>2.2800000000000001E-2</v>
          </cell>
          <cell r="AB85">
            <v>30</v>
          </cell>
          <cell r="AC85">
            <v>35</v>
          </cell>
          <cell r="AD85">
            <v>17</v>
          </cell>
          <cell r="AN85">
            <v>0</v>
          </cell>
        </row>
        <row r="86">
          <cell r="A86" t="str">
            <v>DP2.7774</v>
          </cell>
          <cell r="B86">
            <v>1</v>
          </cell>
          <cell r="E86" t="str">
            <v>CHT LAMP.MILHA 9005 GM / HB3</v>
          </cell>
          <cell r="F86" t="str">
            <v>CHICOTE LAMPADA FAROL DE MILHA LINHA GM LAMPADA 9005 / HB3 - 2 VIAS - CABO 1,00MM</v>
          </cell>
          <cell r="H86" t="str">
            <v>GM</v>
          </cell>
          <cell r="I86" t="str">
            <v>GM LAMPADA 9005 / HB3 - 2 VIAS - CABO 1,00MM</v>
          </cell>
          <cell r="J86" t="str">
            <v>CM24</v>
          </cell>
          <cell r="K86" t="str">
            <v>CHICOTE IMPORTADO</v>
          </cell>
          <cell r="M86" t="str">
            <v>IMP.</v>
          </cell>
          <cell r="N86" t="str">
            <v>NÃO</v>
          </cell>
          <cell r="O86">
            <v>6.525166767738023</v>
          </cell>
          <cell r="P86">
            <v>5.5737974530018191</v>
          </cell>
          <cell r="Q86">
            <v>4.7377278350515457</v>
          </cell>
          <cell r="R86" t="str">
            <v>UNIT</v>
          </cell>
          <cell r="S86">
            <v>1</v>
          </cell>
          <cell r="T86">
            <v>1</v>
          </cell>
          <cell r="U86" t="str">
            <v>L</v>
          </cell>
          <cell r="V86">
            <v>0.05</v>
          </cell>
          <cell r="W86" t="str">
            <v>800</v>
          </cell>
          <cell r="X86" t="str">
            <v>85444200</v>
          </cell>
          <cell r="Y86">
            <v>7898699110789</v>
          </cell>
          <cell r="AA86">
            <v>9.6999999999999986E-3</v>
          </cell>
          <cell r="AB86">
            <v>20</v>
          </cell>
          <cell r="AC86">
            <v>30</v>
          </cell>
          <cell r="AD86">
            <v>19</v>
          </cell>
          <cell r="AN86">
            <v>0</v>
          </cell>
        </row>
        <row r="87">
          <cell r="A87" t="str">
            <v>DP2.7775</v>
          </cell>
          <cell r="B87">
            <v>1</v>
          </cell>
          <cell r="E87" t="str">
            <v>CHT LAMP.MILHA 9006 GM / HB4/SENSOR VEL. GM/FORD</v>
          </cell>
          <cell r="F87" t="str">
            <v>CHICOTE LAMPADA FAROL DE MILHA LAMPADA 9006 / HB 4 - SENSOR DE VELOCIDADE  - GM - S10 - SILVERADO - BLAZER - KADETT - MONZA 92 ATE 96 - FORD  CARGO APÓS 2.001 - 2 VIAS - FEMEA - CABO 1,00MM</v>
          </cell>
          <cell r="H87" t="str">
            <v>FORD / GM</v>
          </cell>
          <cell r="I87" t="str">
            <v>GM - S10 - SILVERADO - BLAZER - KADETT - MONZA 92 ATE 96 - FORD  CARGO APÓS 2.001 - 2 VIAS - FEMEA - CABO 1,00MM</v>
          </cell>
          <cell r="J87" t="str">
            <v>CM24</v>
          </cell>
          <cell r="K87" t="str">
            <v>CHICOTE IMPORTADO</v>
          </cell>
          <cell r="M87" t="str">
            <v>IMP.</v>
          </cell>
          <cell r="N87" t="str">
            <v>NÃO</v>
          </cell>
          <cell r="O87">
            <v>5.6155245603396002</v>
          </cell>
          <cell r="P87">
            <v>4.796781079442086</v>
          </cell>
          <cell r="Q87">
            <v>4.077263917525773</v>
          </cell>
          <cell r="R87" t="str">
            <v>UNIT</v>
          </cell>
          <cell r="S87">
            <v>1</v>
          </cell>
          <cell r="T87">
            <v>1</v>
          </cell>
          <cell r="U87" t="str">
            <v>L</v>
          </cell>
          <cell r="V87">
            <v>0.05</v>
          </cell>
          <cell r="W87" t="str">
            <v>800</v>
          </cell>
          <cell r="X87" t="str">
            <v>85444200</v>
          </cell>
          <cell r="Y87">
            <v>7898699110796</v>
          </cell>
          <cell r="AA87">
            <v>1.0999999999999999E-2</v>
          </cell>
          <cell r="AB87">
            <v>20</v>
          </cell>
          <cell r="AC87">
            <v>30</v>
          </cell>
          <cell r="AD87">
            <v>18</v>
          </cell>
          <cell r="AN87">
            <v>0</v>
          </cell>
        </row>
        <row r="88">
          <cell r="A88" t="str">
            <v>DP2.7798</v>
          </cell>
          <cell r="B88">
            <v>1</v>
          </cell>
          <cell r="E88" t="str">
            <v>CHT LAMP.RE/SENSOR TEMP./DET./RES.FREIO VW</v>
          </cell>
          <cell r="F88" t="str">
            <v>CHICOTE INTERRUPTOR LUZ RÉ / SENSOR DE TEMPERATUA / SENSOR DE DETONAÇAO / COMPRESSOR DO AR CONDICIONADO / SENSOR EXTERNO DO RESERVATORIO DO FLUIDO DE FREIO -AUDI-VOLSWAGEN AMAROK-GOL-PARATI-POLO-FOX- SPACE FOX-TOUAREG-GOL1.0/FOX1.0 SEM AR - 2 VIAS - CABO 0,75MM</v>
          </cell>
          <cell r="H88" t="str">
            <v>AUDI / SEAT / VW</v>
          </cell>
          <cell r="I88" t="str">
            <v>AUDI-VOLSWAGEN AMAROK-GOL-PARATI-POLO-FOX- SPACE FOX-TOUAREG-GOL1.0/FOX1.0 SEM AR - 2 VIAS - CABO 0,75MM</v>
          </cell>
          <cell r="J88" t="str">
            <v>CM24</v>
          </cell>
          <cell r="K88" t="str">
            <v>CHICOTE IMPORTADO</v>
          </cell>
          <cell r="M88" t="str">
            <v>IMP.</v>
          </cell>
          <cell r="N88" t="str">
            <v>NÃO</v>
          </cell>
          <cell r="O88">
            <v>7.3013947847180107</v>
          </cell>
          <cell r="P88">
            <v>6.2368514251061242</v>
          </cell>
          <cell r="Q88">
            <v>5.3013237113402054</v>
          </cell>
          <cell r="R88" t="str">
            <v>UNIT</v>
          </cell>
          <cell r="S88">
            <v>1</v>
          </cell>
          <cell r="T88">
            <v>1</v>
          </cell>
          <cell r="U88" t="str">
            <v>L</v>
          </cell>
          <cell r="V88">
            <v>0.05</v>
          </cell>
          <cell r="W88" t="str">
            <v>800</v>
          </cell>
          <cell r="X88" t="str">
            <v>85444200</v>
          </cell>
          <cell r="Y88">
            <v>7898699110802</v>
          </cell>
          <cell r="AA88">
            <v>9.8000000000000014E-3</v>
          </cell>
          <cell r="AB88">
            <v>20</v>
          </cell>
          <cell r="AC88">
            <v>20</v>
          </cell>
          <cell r="AD88">
            <v>19</v>
          </cell>
          <cell r="AN88">
            <v>0</v>
          </cell>
        </row>
        <row r="89">
          <cell r="A89" t="str">
            <v>DP2.7799</v>
          </cell>
          <cell r="B89">
            <v>1</v>
          </cell>
          <cell r="E89" t="str">
            <v>CHT FAROL AUX./SENSOR TEMP./B.LAV./VD.ELET. VW</v>
          </cell>
          <cell r="F89" t="str">
            <v>CHICOTE FAROL AUXILIAR ARTEB / SENSOR DIREÇAO HIDRAULICA /FAROL DE MILHA/PISCA DIANTEIRO/VIDRO ELETRICO MOTOR BOSCH/SENSOR DE TEMPERATURA DA AGUA / COMPREENSOR DO AR CONDICIONADO/BOMBA DO LAVADOR / ELETRO BOMBA DO ESQUICHO/ PLUG ALTERNADOR - AUDI- VOLSWAGEN - GOL G III - GOLF - JETA -SAVEIRO-  SCANIA SERIE 4- TAPA SOL - VOLVO FH13 PISCA - 2 -  VIAS - CABO 0,75MM</v>
          </cell>
          <cell r="H89" t="str">
            <v>AUDI / SCANIA / VW / VOLVO</v>
          </cell>
          <cell r="I89" t="str">
            <v>AUDI- VOLSWAGEN - GOL G III - GOLF - JETA -SAVEIRO-  SCANIA SERIE 4- TAPA SOL - VOLVO FH13 PISCA - 2 -  VIAS - CABO 0,75MM</v>
          </cell>
          <cell r="J89" t="str">
            <v>CM24</v>
          </cell>
          <cell r="K89" t="str">
            <v>CHICOTE IMPORTADO</v>
          </cell>
          <cell r="M89" t="str">
            <v>IMP.</v>
          </cell>
          <cell r="N89" t="str">
            <v>NÃO</v>
          </cell>
          <cell r="O89">
            <v>6.8405093996361428</v>
          </cell>
          <cell r="P89">
            <v>5.8431631291691932</v>
          </cell>
          <cell r="Q89">
            <v>4.9666886597938138</v>
          </cell>
          <cell r="R89" t="str">
            <v>UNIT</v>
          </cell>
          <cell r="S89">
            <v>1</v>
          </cell>
          <cell r="T89">
            <v>1</v>
          </cell>
          <cell r="U89" t="str">
            <v>L/P</v>
          </cell>
          <cell r="V89">
            <v>0.05</v>
          </cell>
          <cell r="W89" t="str">
            <v>800</v>
          </cell>
          <cell r="X89" t="str">
            <v>85444200</v>
          </cell>
          <cell r="Y89">
            <v>7898699110819</v>
          </cell>
          <cell r="AA89">
            <v>1.14E-2</v>
          </cell>
          <cell r="AB89">
            <v>20</v>
          </cell>
          <cell r="AC89">
            <v>35</v>
          </cell>
          <cell r="AD89">
            <v>18</v>
          </cell>
          <cell r="AN89">
            <v>0</v>
          </cell>
        </row>
        <row r="90">
          <cell r="A90" t="str">
            <v>DP2.7877</v>
          </cell>
          <cell r="B90">
            <v>1</v>
          </cell>
          <cell r="E90" t="str">
            <v>CHT RES.AGUA/COMB./LANT. FORD/GM/VW</v>
          </cell>
          <cell r="F90" t="str">
            <v>CHICOTE  RESERVATORIO DE AGUA OU COMBUSTIVEL / LANTERNA - FORD - GM - VOLSWAGEN - 2VIAS- FEMEA TERMINAIS EM T - CABO 1,50MM</v>
          </cell>
          <cell r="H90" t="str">
            <v>FORD / GM / VW</v>
          </cell>
          <cell r="I90" t="str">
            <v>FORD - GM - VOLSWAGEN - 2VIAS- FEMEA TERMINAIS EM T - CABO 1,50MM</v>
          </cell>
          <cell r="J90" t="str">
            <v>CM24</v>
          </cell>
          <cell r="K90" t="str">
            <v>CHICOTE IMPORTADO</v>
          </cell>
          <cell r="M90" t="str">
            <v>IMP.</v>
          </cell>
          <cell r="N90" t="str">
            <v>NÃO</v>
          </cell>
          <cell r="O90">
            <v>6.4038811400849003</v>
          </cell>
          <cell r="P90">
            <v>5.4701952698605218</v>
          </cell>
          <cell r="Q90">
            <v>4.6496659793814432</v>
          </cell>
          <cell r="R90" t="str">
            <v>UNIT</v>
          </cell>
          <cell r="S90">
            <v>1</v>
          </cell>
          <cell r="T90">
            <v>1</v>
          </cell>
          <cell r="U90" t="str">
            <v>L</v>
          </cell>
          <cell r="V90">
            <v>0.05</v>
          </cell>
          <cell r="W90" t="str">
            <v>800</v>
          </cell>
          <cell r="X90" t="str">
            <v>85444200</v>
          </cell>
          <cell r="Y90">
            <v>7898699110833</v>
          </cell>
          <cell r="AA90">
            <v>1.04E-2</v>
          </cell>
          <cell r="AB90">
            <v>25</v>
          </cell>
          <cell r="AC90">
            <v>25</v>
          </cell>
          <cell r="AD90">
            <v>18</v>
          </cell>
          <cell r="AN90">
            <v>0</v>
          </cell>
        </row>
        <row r="91">
          <cell r="A91" t="str">
            <v>DP2.7878</v>
          </cell>
          <cell r="B91">
            <v>1</v>
          </cell>
          <cell r="E91" t="str">
            <v>CHT ELETROVENTILADOR M.BENS/VW</v>
          </cell>
          <cell r="F91" t="str">
            <v>CHICOTE ELETROVENTILADOR MBB- VOLKSWAGEN-  SANTANA- GOL - 2 VIAS - FEMEA - CABO 4,00MM</v>
          </cell>
          <cell r="H91" t="str">
            <v>MB / VW</v>
          </cell>
          <cell r="I91" t="str">
            <v>VOLKSWAGEN-  SANTANA- GOL - 2 VIAS - FEMEA - CABO 4,00MM</v>
          </cell>
          <cell r="J91" t="str">
            <v>CM24</v>
          </cell>
          <cell r="K91" t="str">
            <v>CHICOTE IMPORTADO</v>
          </cell>
          <cell r="M91" t="str">
            <v>IMP.</v>
          </cell>
          <cell r="N91" t="str">
            <v>NÃO</v>
          </cell>
          <cell r="O91">
            <v>9.9696785930867211</v>
          </cell>
          <cell r="P91">
            <v>8.5160994542146771</v>
          </cell>
          <cell r="Q91">
            <v>7.2386845360824754</v>
          </cell>
          <cell r="R91" t="str">
            <v>UNIT</v>
          </cell>
          <cell r="S91">
            <v>1</v>
          </cell>
          <cell r="T91">
            <v>1</v>
          </cell>
          <cell r="U91" t="str">
            <v>L</v>
          </cell>
          <cell r="V91">
            <v>0.05</v>
          </cell>
          <cell r="W91" t="str">
            <v>800</v>
          </cell>
          <cell r="X91" t="str">
            <v>85444200</v>
          </cell>
          <cell r="Y91">
            <v>7898699110840</v>
          </cell>
          <cell r="AA91">
            <v>2.0899999999999998E-2</v>
          </cell>
          <cell r="AB91">
            <v>30</v>
          </cell>
          <cell r="AC91">
            <v>30</v>
          </cell>
          <cell r="AD91">
            <v>20</v>
          </cell>
          <cell r="AN91">
            <v>0</v>
          </cell>
        </row>
        <row r="92">
          <cell r="A92" t="str">
            <v>DP2.7879</v>
          </cell>
          <cell r="B92">
            <v>1</v>
          </cell>
          <cell r="E92" t="str">
            <v>CHT BULLDOG / LNT.LAT.CONSTELLATION</v>
          </cell>
          <cell r="F92" t="str">
            <v>CHICOTE BULLDOG / LANTERNA LATERAL CONSTELLATION - FEMEA - 2 VIAS - CABO 2,50MM</v>
          </cell>
          <cell r="I92" t="str">
            <v>2 VIAS - CABO 2,50MM</v>
          </cell>
          <cell r="J92" t="str">
            <v>CM24</v>
          </cell>
          <cell r="K92" t="str">
            <v>CHICOTE IMPORTADO</v>
          </cell>
          <cell r="M92" t="str">
            <v>IMP.</v>
          </cell>
          <cell r="N92" t="str">
            <v>NÃO</v>
          </cell>
          <cell r="O92">
            <v>5.4457246816252285</v>
          </cell>
          <cell r="P92">
            <v>4.6517380230442695</v>
          </cell>
          <cell r="Q92">
            <v>3.9539773195876289</v>
          </cell>
          <cell r="R92" t="str">
            <v>UNIT</v>
          </cell>
          <cell r="S92">
            <v>1</v>
          </cell>
          <cell r="T92">
            <v>1</v>
          </cell>
          <cell r="U92" t="str">
            <v>L</v>
          </cell>
          <cell r="V92">
            <v>0.05</v>
          </cell>
          <cell r="W92" t="str">
            <v>800</v>
          </cell>
          <cell r="X92" t="str">
            <v>85444200</v>
          </cell>
          <cell r="Y92">
            <v>7898699110857</v>
          </cell>
          <cell r="AA92">
            <v>1.34E-2</v>
          </cell>
          <cell r="AB92">
            <v>25</v>
          </cell>
          <cell r="AC92">
            <v>25</v>
          </cell>
          <cell r="AD92">
            <v>17</v>
          </cell>
          <cell r="AN92">
            <v>0</v>
          </cell>
        </row>
        <row r="93">
          <cell r="A93" t="str">
            <v>DP2.7886</v>
          </cell>
          <cell r="B93">
            <v>1</v>
          </cell>
          <cell r="E93" t="str">
            <v>CHT SENSOR TEMP./LANT./MILHA/ GM/FORD/VW</v>
          </cell>
          <cell r="F93" t="str">
            <v>CHICOTE  SENSOR TEMPERATURA-LANTERNA DIANTEIRA-FAROL MILHA-TRAVA ELETRICA-ALTO FALANTE -VALVULA SOLENOIDE/  GM- CORSA 1.0 1.6 MPFI-FORD RANGER 2.3 E 4.0  94 ATE 97 - EXPLOWER 4.0 APÓS 94 - CARGO / VOLSWAGEN - GOL - PARATI - MITSUBISHI - L200 - 2 VIAS - CABO 0,75MM</v>
          </cell>
          <cell r="H93" t="str">
            <v>GM / FORD / VW / MITSUBISHI</v>
          </cell>
          <cell r="I93" t="str">
            <v>GM- CORSA 1.0 1.6 MPFI-FORD RANGER 2.3 E 4.0  94 ATE 97 - EXPLOWER 4.0 APÓS 94 - CARGO / VOLSWAGEN - GOL - PARATI - MITSUBISHI - L200 - 2 VIAS - CABO 0,75MM</v>
          </cell>
          <cell r="J93" t="str">
            <v>CM24</v>
          </cell>
          <cell r="K93" t="str">
            <v>CHICOTE IMPORTADO</v>
          </cell>
          <cell r="M93" t="str">
            <v>IMP.</v>
          </cell>
          <cell r="N93" t="str">
            <v>NÃO</v>
          </cell>
          <cell r="O93">
            <v>8.7689508793208013</v>
          </cell>
          <cell r="P93">
            <v>7.4904378411158286</v>
          </cell>
          <cell r="Q93">
            <v>6.3668721649484539</v>
          </cell>
          <cell r="R93" t="str">
            <v>UNIT</v>
          </cell>
          <cell r="S93">
            <v>1</v>
          </cell>
          <cell r="T93">
            <v>1</v>
          </cell>
          <cell r="U93" t="str">
            <v>L</v>
          </cell>
          <cell r="V93">
            <v>0.05</v>
          </cell>
          <cell r="W93" t="str">
            <v>800</v>
          </cell>
          <cell r="X93" t="str">
            <v>85444200</v>
          </cell>
          <cell r="Y93">
            <v>7898699110864</v>
          </cell>
          <cell r="AA93">
            <v>9.4999999999999998E-3</v>
          </cell>
          <cell r="AB93">
            <v>20</v>
          </cell>
          <cell r="AC93">
            <v>25</v>
          </cell>
          <cell r="AD93">
            <v>19</v>
          </cell>
          <cell r="AN93">
            <v>0</v>
          </cell>
        </row>
        <row r="94">
          <cell r="A94" t="str">
            <v>DP2.7890</v>
          </cell>
          <cell r="B94">
            <v>1</v>
          </cell>
          <cell r="C94" t="str">
            <v>LANÇ. SET.24</v>
          </cell>
          <cell r="E94" t="str">
            <v>CHT SENSOR TEMPERATURA ÁGUA / GOL /PARATI / FORD</v>
          </cell>
          <cell r="F94" t="str">
            <v>CHICOTE REPARO SENSOR TEMPERATURA ÁGUA - GOL / PARATI / FORD - 2 VIAS / PORTA FÊMEA</v>
          </cell>
          <cell r="H94" t="str">
            <v>VW / FORD</v>
          </cell>
          <cell r="I94" t="str">
            <v>GOL - PARATI - FORD</v>
          </cell>
          <cell r="J94" t="str">
            <v>CM24</v>
          </cell>
          <cell r="K94" t="str">
            <v>CHICOTE IMPORTADO</v>
          </cell>
          <cell r="M94" t="str">
            <v>IMP.</v>
          </cell>
          <cell r="N94" t="str">
            <v>NÃO</v>
          </cell>
          <cell r="O94">
            <v>7.4954517889630079</v>
          </cell>
          <cell r="P94">
            <v>6.4026149181322012</v>
          </cell>
          <cell r="Q94">
            <v>5.442222680412371</v>
          </cell>
          <cell r="R94" t="str">
            <v>UNIT</v>
          </cell>
          <cell r="S94">
            <v>1</v>
          </cell>
          <cell r="T94">
            <v>1</v>
          </cell>
          <cell r="U94" t="str">
            <v>L</v>
          </cell>
          <cell r="V94">
            <v>0.05</v>
          </cell>
          <cell r="W94" t="str">
            <v>800</v>
          </cell>
          <cell r="X94" t="str">
            <v>85444200</v>
          </cell>
          <cell r="Y94">
            <v>7898699112035</v>
          </cell>
          <cell r="AA94">
            <v>1.1299999999999999E-2</v>
          </cell>
          <cell r="AB94">
            <v>165</v>
          </cell>
          <cell r="AC94">
            <v>20</v>
          </cell>
          <cell r="AD94">
            <v>28</v>
          </cell>
          <cell r="AN94">
            <v>0</v>
          </cell>
        </row>
        <row r="95">
          <cell r="A95" t="str">
            <v>DP2.7989</v>
          </cell>
          <cell r="B95">
            <v>1</v>
          </cell>
          <cell r="E95" t="str">
            <v>CHT MILHA/TRAVA LAT./LAMP.H3 GM</v>
          </cell>
          <cell r="F95" t="str">
            <v>CHICOTE DO FAROL DE MILHA -TRAVA LATERAL - LAMPDA H 3 GM - ASTRA - VECTRA APOS 99 - 2 VIAS - FEMEA - CABO 1,00MM</v>
          </cell>
          <cell r="H95" t="str">
            <v>GM</v>
          </cell>
          <cell r="I95" t="str">
            <v>ASTRA - VECTRA APOS 99 - 2 VIAS - FEMEA - CABO 1,00MM</v>
          </cell>
          <cell r="J95" t="str">
            <v>CM24</v>
          </cell>
          <cell r="K95" t="str">
            <v>CHICOTE IMPORTADO</v>
          </cell>
          <cell r="M95" t="str">
            <v>IMP.</v>
          </cell>
          <cell r="N95" t="str">
            <v>NÃO</v>
          </cell>
          <cell r="O95">
            <v>15.233474833232263</v>
          </cell>
          <cell r="P95">
            <v>13.012434202546999</v>
          </cell>
          <cell r="Q95">
            <v>11.060569072164949</v>
          </cell>
          <cell r="R95" t="str">
            <v>UNIT</v>
          </cell>
          <cell r="S95">
            <v>1</v>
          </cell>
          <cell r="T95">
            <v>1</v>
          </cell>
          <cell r="U95" t="str">
            <v>L</v>
          </cell>
          <cell r="V95">
            <v>0.05</v>
          </cell>
          <cell r="W95" t="str">
            <v>800</v>
          </cell>
          <cell r="X95" t="str">
            <v>85444200</v>
          </cell>
          <cell r="Y95">
            <v>7898699110871</v>
          </cell>
          <cell r="AA95">
            <v>7.4000000000000003E-3</v>
          </cell>
          <cell r="AB95">
            <v>20</v>
          </cell>
          <cell r="AC95">
            <v>30</v>
          </cell>
          <cell r="AD95">
            <v>17</v>
          </cell>
          <cell r="AN95">
            <v>0</v>
          </cell>
        </row>
        <row r="96">
          <cell r="A96" t="str">
            <v>DP2.8541</v>
          </cell>
          <cell r="B96">
            <v>1</v>
          </cell>
          <cell r="E96" t="str">
            <v>CHT PT. FUS.C/TAMPA E FIXACAO</v>
          </cell>
          <cell r="F96" t="str">
            <v>CHICOTE PORTA  FUSIVEL COM TAMPA DE VEDAÇAO E FIXAÇÃO FIO 2.5MM- 2 VIAS - CABO 2,50MM</v>
          </cell>
          <cell r="J96" t="str">
            <v>CM24</v>
          </cell>
          <cell r="K96" t="str">
            <v>CHICOTE IMPORTADO</v>
          </cell>
          <cell r="M96" t="str">
            <v>IMP.</v>
          </cell>
          <cell r="N96" t="str">
            <v>NÃO</v>
          </cell>
          <cell r="O96">
            <v>15.100060642813826</v>
          </cell>
          <cell r="P96">
            <v>12.898471801091569</v>
          </cell>
          <cell r="Q96">
            <v>10.963701030927833</v>
          </cell>
          <cell r="R96" t="str">
            <v>UNIT</v>
          </cell>
          <cell r="S96">
            <v>1</v>
          </cell>
          <cell r="T96">
            <v>1</v>
          </cell>
          <cell r="U96" t="str">
            <v>L</v>
          </cell>
          <cell r="V96">
            <v>0.05</v>
          </cell>
          <cell r="W96" t="str">
            <v>800</v>
          </cell>
          <cell r="X96" t="str">
            <v>85444200</v>
          </cell>
          <cell r="Y96">
            <v>7898699110888</v>
          </cell>
          <cell r="AA96">
            <v>2.7E-2</v>
          </cell>
          <cell r="AB96">
            <v>25</v>
          </cell>
          <cell r="AC96">
            <v>50</v>
          </cell>
          <cell r="AD96">
            <v>20</v>
          </cell>
          <cell r="AN96">
            <v>0</v>
          </cell>
        </row>
        <row r="97">
          <cell r="A97" t="str">
            <v>DP2.8542</v>
          </cell>
          <cell r="B97">
            <v>3</v>
          </cell>
          <cell r="E97" t="str">
            <v>CHT PT.FUS.C/TAMPA E FIXACAOCHT PT.FUS.C/TAMPA E FIXACAO</v>
          </cell>
          <cell r="F97" t="str">
            <v>CHICOTE FUSÍVEL COM TAMPA FIXAÇÃO VEDADO</v>
          </cell>
          <cell r="H97" t="str">
            <v>-</v>
          </cell>
          <cell r="I97" t="str">
            <v>-</v>
          </cell>
          <cell r="J97" t="str">
            <v>CM24</v>
          </cell>
          <cell r="K97" t="str">
            <v>CHICOTE IMPORTADO</v>
          </cell>
          <cell r="M97" t="str">
            <v>IMP.</v>
          </cell>
          <cell r="N97" t="str">
            <v>NÃO</v>
          </cell>
          <cell r="O97">
            <v>17.707701637355974</v>
          </cell>
          <cell r="P97">
            <v>15.125918738629473</v>
          </cell>
          <cell r="Q97">
            <v>12.857030927835051</v>
          </cell>
          <cell r="R97" t="str">
            <v>UNIT</v>
          </cell>
          <cell r="S97">
            <v>1</v>
          </cell>
          <cell r="T97">
            <v>1</v>
          </cell>
          <cell r="U97" t="str">
            <v>LP</v>
          </cell>
          <cell r="V97">
            <v>0.05</v>
          </cell>
          <cell r="W97" t="str">
            <v>800</v>
          </cell>
          <cell r="X97" t="str">
            <v>85444200</v>
          </cell>
          <cell r="Y97">
            <v>7898699111465</v>
          </cell>
          <cell r="AA97">
            <v>2.9704999999999999E-2</v>
          </cell>
          <cell r="AC97">
            <v>90</v>
          </cell>
          <cell r="AD97">
            <v>240</v>
          </cell>
          <cell r="AN97">
            <v>0</v>
          </cell>
        </row>
        <row r="98">
          <cell r="A98" t="str">
            <v>DP2.9707</v>
          </cell>
          <cell r="B98">
            <v>1</v>
          </cell>
          <cell r="E98" t="str">
            <v>CHT ELETROVENTILADOR</v>
          </cell>
          <cell r="F98" t="str">
            <v>CHICOTE ELETROVENTILADOR  2 VIAS - CABO 2,00MM</v>
          </cell>
          <cell r="I98" t="str">
            <v>2 VIAS - CABO 2,00MM</v>
          </cell>
          <cell r="J98" t="str">
            <v>CM24</v>
          </cell>
          <cell r="K98" t="str">
            <v>CHICOTE IMPORTADO</v>
          </cell>
          <cell r="M98" t="str">
            <v>IMP.</v>
          </cell>
          <cell r="N98" t="str">
            <v>NÃO</v>
          </cell>
          <cell r="O98">
            <v>12.916919345057611</v>
          </cell>
          <cell r="P98">
            <v>11.03363250454821</v>
          </cell>
          <cell r="Q98">
            <v>9.3785876288659793</v>
          </cell>
          <cell r="R98" t="str">
            <v>UNIT</v>
          </cell>
          <cell r="S98">
            <v>1</v>
          </cell>
          <cell r="T98">
            <v>1</v>
          </cell>
          <cell r="U98" t="str">
            <v>L</v>
          </cell>
          <cell r="V98">
            <v>0.05</v>
          </cell>
          <cell r="W98" t="str">
            <v>800</v>
          </cell>
          <cell r="X98" t="str">
            <v>85444200</v>
          </cell>
          <cell r="Y98">
            <v>7898699110895</v>
          </cell>
          <cell r="AA98">
            <v>1.6E-2</v>
          </cell>
          <cell r="AB98">
            <v>20</v>
          </cell>
          <cell r="AC98">
            <v>20</v>
          </cell>
          <cell r="AD98">
            <v>21</v>
          </cell>
          <cell r="AN98">
            <v>0</v>
          </cell>
        </row>
        <row r="99">
          <cell r="A99" t="str">
            <v>DP2.9731</v>
          </cell>
          <cell r="B99">
            <v>1</v>
          </cell>
          <cell r="E99" t="str">
            <v>CHT BICO INJ./ELETROVENTILADOR/SUPERSEAL FIAT</v>
          </cell>
          <cell r="F99" t="str">
            <v>CHICOTE BICO INJETOR - ELETROVENTILADOR - SUPERSEAL - FIAT DUCATO - 2 VIAS - MACHO - CABO 1,00MM</v>
          </cell>
          <cell r="H99" t="str">
            <v>FIAT</v>
          </cell>
          <cell r="I99" t="str">
            <v>FIAT DUCATO - 2 VIAS - MACHO - CABO 1,00MM</v>
          </cell>
          <cell r="J99" t="str">
            <v>CM24</v>
          </cell>
          <cell r="K99" t="str">
            <v>CHICOTE IMPORTADO</v>
          </cell>
          <cell r="M99" t="str">
            <v>IMP.</v>
          </cell>
          <cell r="N99" t="str">
            <v>NÃO</v>
          </cell>
          <cell r="O99">
            <v>6.7919951485748937</v>
          </cell>
          <cell r="P99">
            <v>5.801722255912674</v>
          </cell>
          <cell r="Q99">
            <v>4.9314639175257726</v>
          </cell>
          <cell r="R99" t="str">
            <v>UNIT</v>
          </cell>
          <cell r="S99">
            <v>1</v>
          </cell>
          <cell r="T99">
            <v>1</v>
          </cell>
          <cell r="U99" t="str">
            <v>L</v>
          </cell>
          <cell r="V99">
            <v>0.05</v>
          </cell>
          <cell r="W99" t="str">
            <v>800</v>
          </cell>
          <cell r="X99" t="str">
            <v>85444200</v>
          </cell>
          <cell r="Y99">
            <v>7898699110901</v>
          </cell>
          <cell r="AA99">
            <v>9.5999999999999992E-3</v>
          </cell>
          <cell r="AB99">
            <v>20</v>
          </cell>
          <cell r="AC99">
            <v>20</v>
          </cell>
          <cell r="AD99">
            <v>20</v>
          </cell>
          <cell r="AN99">
            <v>0</v>
          </cell>
        </row>
        <row r="100">
          <cell r="A100" t="str">
            <v>DP2.9771</v>
          </cell>
          <cell r="B100">
            <v>1</v>
          </cell>
          <cell r="E100" t="str">
            <v>CHT ELETROVENTILADOR/LAMP.HB4 FIAT/GM</v>
          </cell>
          <cell r="F100" t="str">
            <v>CHICOTE ELETROVENTILADOR  / LAMPDA HB4 - FIAT - PALIO 1.5-1.6 (16V) - PALIO WEEKEND - TEMPRA - FORD - FIESTA- GM - MERIVA-ZAFIRA-ASTRA-CORSA-  2 VIAS - CABO 4,00MM</v>
          </cell>
          <cell r="H100" t="str">
            <v>FIAT / FORD / GM</v>
          </cell>
          <cell r="I100" t="str">
            <v>FIAT - PALIO 1.5-1.6 (16V) - PALIO WEEKEND - TEMPRA - FORD - FIESTA- GM - MERIVA-ZAFIRA-ASTRA-CORSA-  2 VIAS - CABO 4,00MM</v>
          </cell>
          <cell r="J100" t="str">
            <v>CM24</v>
          </cell>
          <cell r="K100" t="str">
            <v>CHICOTE IMPORTADO</v>
          </cell>
          <cell r="M100" t="str">
            <v>IMP.</v>
          </cell>
          <cell r="N100" t="str">
            <v>NÃO</v>
          </cell>
          <cell r="O100">
            <v>13.668890236506973</v>
          </cell>
          <cell r="P100">
            <v>11.675966040024257</v>
          </cell>
          <cell r="Q100">
            <v>9.9245711340206171</v>
          </cell>
          <cell r="R100" t="str">
            <v>UNIT</v>
          </cell>
          <cell r="S100">
            <v>1</v>
          </cell>
          <cell r="T100">
            <v>1</v>
          </cell>
          <cell r="U100" t="str">
            <v>L</v>
          </cell>
          <cell r="V100">
            <v>0.05</v>
          </cell>
          <cell r="W100" t="str">
            <v>800</v>
          </cell>
          <cell r="X100" t="str">
            <v>85444200</v>
          </cell>
          <cell r="Y100">
            <v>7898699110918</v>
          </cell>
          <cell r="AA100">
            <v>2.7800000000000002E-2</v>
          </cell>
          <cell r="AB100">
            <v>30</v>
          </cell>
          <cell r="AC100">
            <v>30</v>
          </cell>
          <cell r="AD100">
            <v>19</v>
          </cell>
          <cell r="AN100">
            <v>0</v>
          </cell>
        </row>
        <row r="101">
          <cell r="A101" t="str">
            <v>DP3.001</v>
          </cell>
          <cell r="B101">
            <v>1</v>
          </cell>
          <cell r="D101" t="str">
            <v/>
          </cell>
          <cell r="E101" t="str">
            <v>LANT.PLACA GOL BOLINHA</v>
          </cell>
          <cell r="F101" t="str">
            <v>LANTERNA DE PLACA SEM SOQUETE GOL BOLINHA</v>
          </cell>
          <cell r="G101" t="str">
            <v>VW: 377.943.021</v>
          </cell>
          <cell r="H101" t="str">
            <v>VW</v>
          </cell>
          <cell r="I101" t="str">
            <v>GOL BOLINHA 95 A 00</v>
          </cell>
          <cell r="J101" t="str">
            <v>CM14</v>
          </cell>
          <cell r="K101" t="str">
            <v>LANTERNAS DE PLACA</v>
          </cell>
          <cell r="M101" t="str">
            <v>NAC.</v>
          </cell>
          <cell r="N101" t="str">
            <v>SIM</v>
          </cell>
          <cell r="O101">
            <v>3.9902971497877502</v>
          </cell>
          <cell r="P101">
            <v>3.5182449969678595</v>
          </cell>
          <cell r="Q101">
            <v>2.9905082474226807</v>
          </cell>
          <cell r="R101" t="str">
            <v>UNIT</v>
          </cell>
          <cell r="S101">
            <v>1</v>
          </cell>
          <cell r="T101">
            <v>1</v>
          </cell>
          <cell r="U101" t="str">
            <v xml:space="preserve">L </v>
          </cell>
          <cell r="V101">
            <v>9.7500000000000003E-2</v>
          </cell>
          <cell r="W101" t="str">
            <v>010</v>
          </cell>
          <cell r="X101" t="str">
            <v>85122029</v>
          </cell>
          <cell r="Y101">
            <v>7898324931970</v>
          </cell>
          <cell r="AA101">
            <v>1.908E-2</v>
          </cell>
          <cell r="AB101">
            <v>8.6</v>
          </cell>
          <cell r="AC101">
            <v>4.4000000000000004</v>
          </cell>
          <cell r="AD101">
            <v>2.5</v>
          </cell>
          <cell r="AE101" t="str">
            <v>ETE 7067</v>
          </cell>
          <cell r="AF101">
            <v>6017</v>
          </cell>
          <cell r="AG101">
            <v>242</v>
          </cell>
          <cell r="AN101">
            <v>0</v>
          </cell>
        </row>
        <row r="102">
          <cell r="A102" t="str">
            <v>DP3.001C</v>
          </cell>
          <cell r="B102">
            <v>1</v>
          </cell>
          <cell r="D102" t="str">
            <v/>
          </cell>
          <cell r="E102" t="str">
            <v>LANT.PLACA GOL BOLI.C/SOQ.</v>
          </cell>
          <cell r="F102" t="str">
            <v>LANTERNA DE PLACA COM SOQUETE GOL BOLINHA</v>
          </cell>
          <cell r="G102" t="str">
            <v>VW: 377.943.021</v>
          </cell>
          <cell r="H102" t="str">
            <v>VW</v>
          </cell>
          <cell r="I102" t="str">
            <v>GOL BOLINHA 95 A 00</v>
          </cell>
          <cell r="J102" t="str">
            <v>CM14</v>
          </cell>
          <cell r="K102" t="str">
            <v>LANTERNAS DE PLACA</v>
          </cell>
          <cell r="M102" t="str">
            <v>NAC.</v>
          </cell>
          <cell r="N102" t="str">
            <v>SIM</v>
          </cell>
          <cell r="O102">
            <v>6.8041237113402069</v>
          </cell>
          <cell r="P102">
            <v>5.9991958762886606</v>
          </cell>
          <cell r="Q102">
            <v>5.0993164948453611</v>
          </cell>
          <cell r="R102" t="str">
            <v>UNIT</v>
          </cell>
          <cell r="S102">
            <v>1</v>
          </cell>
          <cell r="T102">
            <v>1</v>
          </cell>
          <cell r="U102" t="str">
            <v xml:space="preserve">L </v>
          </cell>
          <cell r="V102">
            <v>9.7500000000000003E-2</v>
          </cell>
          <cell r="W102" t="str">
            <v>010</v>
          </cell>
          <cell r="X102" t="str">
            <v>85122029</v>
          </cell>
          <cell r="Y102">
            <v>7898324932564</v>
          </cell>
          <cell r="AA102">
            <v>2.7699999999999999E-2</v>
          </cell>
          <cell r="AB102">
            <v>11.5</v>
          </cell>
          <cell r="AC102">
            <v>3</v>
          </cell>
          <cell r="AD102">
            <v>2.6</v>
          </cell>
          <cell r="AE102" t="str">
            <v>ETE 7176</v>
          </cell>
          <cell r="AF102" t="str">
            <v>6017 S</v>
          </cell>
          <cell r="AG102" t="str">
            <v>242-R</v>
          </cell>
          <cell r="AN102">
            <v>0</v>
          </cell>
        </row>
        <row r="103">
          <cell r="A103" t="str">
            <v>DP3.002</v>
          </cell>
          <cell r="B103">
            <v>1</v>
          </cell>
          <cell r="D103" t="str">
            <v/>
          </cell>
          <cell r="E103" t="str">
            <v>LANT.PLACA ESCORT/VERONA</v>
          </cell>
          <cell r="F103" t="str">
            <v>LANTERNA DE PLACA ESCORT, VERONA</v>
          </cell>
          <cell r="G103" t="str">
            <v>FORD: 542/943021-547/943021 A (ZETEC)</v>
          </cell>
          <cell r="H103" t="str">
            <v>FORD</v>
          </cell>
          <cell r="I103" t="str">
            <v>ESCORT 87 &gt; INCLUSIVE ZETEC</v>
          </cell>
          <cell r="J103" t="str">
            <v>CM14</v>
          </cell>
          <cell r="K103" t="str">
            <v>LANTERNAS DE PLACA</v>
          </cell>
          <cell r="M103" t="str">
            <v>NAC.</v>
          </cell>
          <cell r="N103" t="str">
            <v>SIM</v>
          </cell>
          <cell r="O103">
            <v>9.3268647665251674</v>
          </cell>
          <cell r="P103">
            <v>8.223496664645241</v>
          </cell>
          <cell r="Q103">
            <v>6.9899721649484547</v>
          </cell>
          <cell r="R103" t="str">
            <v>UNIT</v>
          </cell>
          <cell r="S103">
            <v>1</v>
          </cell>
          <cell r="T103">
            <v>1</v>
          </cell>
          <cell r="U103" t="str">
            <v xml:space="preserve">L </v>
          </cell>
          <cell r="V103">
            <v>9.7500000000000003E-2</v>
          </cell>
          <cell r="W103" t="str">
            <v>010</v>
          </cell>
          <cell r="X103" t="str">
            <v>85122029</v>
          </cell>
          <cell r="Y103">
            <v>7898324930157</v>
          </cell>
          <cell r="AA103">
            <v>3.5000000000000003E-2</v>
          </cell>
          <cell r="AB103">
            <v>7.8</v>
          </cell>
          <cell r="AC103">
            <v>6.5</v>
          </cell>
          <cell r="AD103">
            <v>3.6</v>
          </cell>
          <cell r="AE103" t="str">
            <v>ETE 7973</v>
          </cell>
          <cell r="AF103" t="str">
            <v>-</v>
          </cell>
          <cell r="AG103">
            <v>231</v>
          </cell>
          <cell r="AN103">
            <v>0</v>
          </cell>
        </row>
        <row r="104">
          <cell r="A104" t="str">
            <v>DP3.003C</v>
          </cell>
          <cell r="B104">
            <v>1</v>
          </cell>
          <cell r="D104" t="str">
            <v/>
          </cell>
          <cell r="E104" t="str">
            <v>LANT.PLACA TEMPRA COMPL.</v>
          </cell>
          <cell r="F104" t="str">
            <v>LANTERNA PLACA DO TEMPRA</v>
          </cell>
          <cell r="G104" t="str">
            <v>FIAT: 7679222/50010004</v>
          </cell>
          <cell r="H104" t="str">
            <v>FIAT</v>
          </cell>
          <cell r="I104" t="str">
            <v>TEMPRA (TODA LINHA)</v>
          </cell>
          <cell r="J104" t="str">
            <v>CM14</v>
          </cell>
          <cell r="K104" t="str">
            <v>LANTERNAS DE PLACA</v>
          </cell>
          <cell r="M104" t="str">
            <v>NAC.</v>
          </cell>
          <cell r="N104" t="str">
            <v>SIM</v>
          </cell>
          <cell r="O104">
            <v>12.33474833232262</v>
          </cell>
          <cell r="P104">
            <v>10.875547604608855</v>
          </cell>
          <cell r="Q104">
            <v>9.2442154639175254</v>
          </cell>
          <cell r="R104" t="str">
            <v>UNIT</v>
          </cell>
          <cell r="S104">
            <v>1</v>
          </cell>
          <cell r="T104">
            <v>1</v>
          </cell>
          <cell r="U104" t="str">
            <v xml:space="preserve">L </v>
          </cell>
          <cell r="V104">
            <v>9.7500000000000003E-2</v>
          </cell>
          <cell r="W104" t="str">
            <v>010</v>
          </cell>
          <cell r="X104" t="str">
            <v>85122029</v>
          </cell>
          <cell r="Y104">
            <v>7898324930171</v>
          </cell>
          <cell r="AA104">
            <v>4.6800000000000001E-2</v>
          </cell>
          <cell r="AB104">
            <v>7.5</v>
          </cell>
          <cell r="AC104">
            <v>5.5</v>
          </cell>
          <cell r="AD104">
            <v>3.2</v>
          </cell>
          <cell r="AE104" t="str">
            <v>ETE 7110</v>
          </cell>
          <cell r="AF104" t="str">
            <v>-</v>
          </cell>
          <cell r="AG104">
            <v>253</v>
          </cell>
          <cell r="AN104">
            <v>0</v>
          </cell>
        </row>
        <row r="105">
          <cell r="A105" t="str">
            <v>DP3.004</v>
          </cell>
          <cell r="B105">
            <v>1</v>
          </cell>
          <cell r="D105" t="str">
            <v/>
          </cell>
          <cell r="E105" t="str">
            <v>LANT.PLACA APOLO/VERONA</v>
          </cell>
          <cell r="F105" t="str">
            <v>LANTERNA PLACA COM SOQUETE APOLO, VERONA</v>
          </cell>
          <cell r="G105" t="str">
            <v>VW: 5419430021 - FORD: 89AU13550AA</v>
          </cell>
          <cell r="H105" t="str">
            <v>FORD</v>
          </cell>
          <cell r="I105" t="str">
            <v>APOLO/VERONA 88 A 92</v>
          </cell>
          <cell r="J105" t="str">
            <v>CM14</v>
          </cell>
          <cell r="K105" t="str">
            <v>LANTERNAS DE PLACA</v>
          </cell>
          <cell r="M105" t="str">
            <v>NAC.</v>
          </cell>
          <cell r="N105" t="str">
            <v>SIM</v>
          </cell>
          <cell r="O105">
            <v>5.324439053972104</v>
          </cell>
          <cell r="P105">
            <v>4.6945579138872047</v>
          </cell>
          <cell r="Q105">
            <v>3.990374226804124</v>
          </cell>
          <cell r="R105" t="str">
            <v>UNIT</v>
          </cell>
          <cell r="S105">
            <v>1</v>
          </cell>
          <cell r="T105">
            <v>1</v>
          </cell>
          <cell r="U105" t="str">
            <v xml:space="preserve">L </v>
          </cell>
          <cell r="V105">
            <v>9.7500000000000003E-2</v>
          </cell>
          <cell r="W105" t="str">
            <v>010</v>
          </cell>
          <cell r="X105" t="str">
            <v>85122029</v>
          </cell>
          <cell r="Y105">
            <v>7898324930188</v>
          </cell>
          <cell r="AA105">
            <v>1.6729999999999998E-2</v>
          </cell>
          <cell r="AB105">
            <v>7</v>
          </cell>
          <cell r="AC105">
            <v>6</v>
          </cell>
          <cell r="AD105">
            <v>3</v>
          </cell>
          <cell r="AE105" t="str">
            <v>ETE 7154</v>
          </cell>
          <cell r="AF105" t="str">
            <v>-</v>
          </cell>
          <cell r="AG105">
            <v>297</v>
          </cell>
          <cell r="AN105">
            <v>0</v>
          </cell>
        </row>
        <row r="106">
          <cell r="A106" t="str">
            <v>DP3.005</v>
          </cell>
          <cell r="B106">
            <v>1</v>
          </cell>
          <cell r="D106" t="str">
            <v/>
          </cell>
          <cell r="E106" t="str">
            <v>LANT.PLACA VW.SEDAN</v>
          </cell>
          <cell r="F106" t="str">
            <v>LANTERNA PLACA COM SOQUETE VW SEDAN</v>
          </cell>
          <cell r="G106" t="str">
            <v>-</v>
          </cell>
          <cell r="H106" t="str">
            <v>VW</v>
          </cell>
          <cell r="I106" t="str">
            <v>VW/SEDAN (TODOS OS MODELOS)</v>
          </cell>
          <cell r="J106" t="str">
            <v>CM14</v>
          </cell>
          <cell r="K106" t="str">
            <v>LANTERNAS DE PLACA</v>
          </cell>
          <cell r="M106" t="str">
            <v>NAC.</v>
          </cell>
          <cell r="N106" t="str">
            <v>SIM</v>
          </cell>
          <cell r="O106">
            <v>6.3189812007277144</v>
          </cell>
          <cell r="P106">
            <v>5.5714457246816265</v>
          </cell>
          <cell r="Q106">
            <v>4.7357288659793824</v>
          </cell>
          <cell r="R106" t="str">
            <v>UNIT</v>
          </cell>
          <cell r="S106">
            <v>1</v>
          </cell>
          <cell r="T106">
            <v>1</v>
          </cell>
          <cell r="U106" t="str">
            <v xml:space="preserve">L </v>
          </cell>
          <cell r="V106">
            <v>9.7500000000000003E-2</v>
          </cell>
          <cell r="W106" t="str">
            <v>010</v>
          </cell>
          <cell r="X106" t="str">
            <v>85122029</v>
          </cell>
          <cell r="Y106">
            <v>7898324930195</v>
          </cell>
          <cell r="AA106">
            <v>2.6200000000000001E-2</v>
          </cell>
          <cell r="AB106">
            <v>7.5</v>
          </cell>
          <cell r="AC106">
            <v>5.5</v>
          </cell>
          <cell r="AD106">
            <v>3.2</v>
          </cell>
          <cell r="AE106" t="str">
            <v>ETE 7071</v>
          </cell>
          <cell r="AF106" t="str">
            <v>-</v>
          </cell>
          <cell r="AG106">
            <v>221</v>
          </cell>
          <cell r="AN106">
            <v>0</v>
          </cell>
        </row>
        <row r="107">
          <cell r="A107" t="str">
            <v>DP3.006</v>
          </cell>
          <cell r="B107">
            <v>1</v>
          </cell>
          <cell r="D107" t="str">
            <v/>
          </cell>
          <cell r="E107" t="str">
            <v>LANT.PLACA CHEVETTE</v>
          </cell>
          <cell r="F107" t="str">
            <v>LANTERNA PLACA SEM SOQUETE CHEVETTE, OPALA</v>
          </cell>
          <cell r="G107" t="str">
            <v>GM: 94623465</v>
          </cell>
          <cell r="H107" t="str">
            <v>GM</v>
          </cell>
          <cell r="I107" t="str">
            <v>CHEVETTE - 83 A 94</v>
          </cell>
          <cell r="J107" t="str">
            <v>CM14</v>
          </cell>
          <cell r="K107" t="str">
            <v>LANTERNAS DE PLACA</v>
          </cell>
          <cell r="M107" t="str">
            <v>NAC.</v>
          </cell>
          <cell r="N107" t="str">
            <v>SIM</v>
          </cell>
          <cell r="O107">
            <v>7.2528805336567626</v>
          </cell>
          <cell r="P107">
            <v>6.3948647665251679</v>
          </cell>
          <cell r="Q107">
            <v>5.4356350515463925</v>
          </cell>
          <cell r="R107" t="str">
            <v>UNIT</v>
          </cell>
          <cell r="S107">
            <v>1</v>
          </cell>
          <cell r="T107">
            <v>1</v>
          </cell>
          <cell r="U107" t="str">
            <v xml:space="preserve">L </v>
          </cell>
          <cell r="V107">
            <v>9.7500000000000003E-2</v>
          </cell>
          <cell r="W107" t="str">
            <v>010</v>
          </cell>
          <cell r="X107" t="str">
            <v>85122029</v>
          </cell>
          <cell r="Y107">
            <v>7898324931987</v>
          </cell>
          <cell r="AA107">
            <v>4.9500000000000002E-2</v>
          </cell>
          <cell r="AB107">
            <v>19</v>
          </cell>
          <cell r="AC107">
            <v>4.5</v>
          </cell>
          <cell r="AD107">
            <v>3.5</v>
          </cell>
          <cell r="AE107" t="str">
            <v>ETE 7156</v>
          </cell>
          <cell r="AF107" t="str">
            <v>-</v>
          </cell>
          <cell r="AG107">
            <v>218</v>
          </cell>
          <cell r="AN107">
            <v>0</v>
          </cell>
        </row>
        <row r="108">
          <cell r="A108" t="str">
            <v>DP3.007</v>
          </cell>
          <cell r="B108">
            <v>1</v>
          </cell>
          <cell r="D108" t="str">
            <v/>
          </cell>
          <cell r="E108" t="str">
            <v>LANT.PLACA MONZA/KADETT</v>
          </cell>
          <cell r="F108" t="str">
            <v>LANTERNA PLACA MONZA, KADETT</v>
          </cell>
          <cell r="G108" t="str">
            <v>GM: 9326994</v>
          </cell>
          <cell r="H108" t="str">
            <v>GM</v>
          </cell>
          <cell r="I108" t="str">
            <v>MONZA 82 ATÉ 90/KADETT 89 &gt;</v>
          </cell>
          <cell r="J108" t="str">
            <v>CM14</v>
          </cell>
          <cell r="K108" t="str">
            <v>LANTERNAS DE PLACA</v>
          </cell>
          <cell r="M108" t="str">
            <v>NAC.</v>
          </cell>
          <cell r="N108" t="str">
            <v>SIM</v>
          </cell>
          <cell r="O108">
            <v>9.1085506367495466</v>
          </cell>
          <cell r="P108">
            <v>8.0310090964220748</v>
          </cell>
          <cell r="Q108">
            <v>6.8263577319587636</v>
          </cell>
          <cell r="R108" t="str">
            <v>UNIT</v>
          </cell>
          <cell r="S108">
            <v>1</v>
          </cell>
          <cell r="T108">
            <v>1</v>
          </cell>
          <cell r="U108" t="str">
            <v xml:space="preserve">L </v>
          </cell>
          <cell r="V108">
            <v>9.7500000000000003E-2</v>
          </cell>
          <cell r="W108" t="str">
            <v>010</v>
          </cell>
          <cell r="X108" t="str">
            <v>85122029</v>
          </cell>
          <cell r="Y108">
            <v>7898324930201</v>
          </cell>
          <cell r="AA108">
            <v>3.8800000000000001E-2</v>
          </cell>
          <cell r="AB108">
            <v>8.5</v>
          </cell>
          <cell r="AC108">
            <v>7</v>
          </cell>
          <cell r="AD108">
            <v>5</v>
          </cell>
          <cell r="AE108" t="str">
            <v>ETE 7975</v>
          </cell>
          <cell r="AF108" t="str">
            <v>-</v>
          </cell>
          <cell r="AG108">
            <v>217</v>
          </cell>
          <cell r="AN108">
            <v>0</v>
          </cell>
        </row>
        <row r="109">
          <cell r="A109" t="str">
            <v>DP3.008</v>
          </cell>
          <cell r="B109">
            <v>1</v>
          </cell>
          <cell r="D109" t="str">
            <v/>
          </cell>
          <cell r="E109" t="str">
            <v>SOQ.PAINEL ISOLADO</v>
          </cell>
          <cell r="F109" t="str">
            <v>SOQUETE PAINEL ISOLADO ONIBUS ATÉ 1990, SCANIA, TRATOR, VOLVO</v>
          </cell>
          <cell r="G109" t="str">
            <v>MB: 345.544.01.93 / VOLVO: 344.130</v>
          </cell>
          <cell r="H109" t="str">
            <v>MB</v>
          </cell>
          <cell r="I109" t="str">
            <v>ISOLADO C/ LÂMINA CAMINHÃO MERCEDES</v>
          </cell>
          <cell r="J109" t="str">
            <v>CM19</v>
          </cell>
          <cell r="K109" t="str">
            <v>SOQUETES</v>
          </cell>
          <cell r="M109" t="str">
            <v>NAC.</v>
          </cell>
          <cell r="N109" t="str">
            <v>NÃO</v>
          </cell>
          <cell r="O109">
            <v>2.4257125530624624</v>
          </cell>
          <cell r="P109">
            <v>2.1387507580351732</v>
          </cell>
          <cell r="Q109">
            <v>1.8179381443298972</v>
          </cell>
          <cell r="R109" t="str">
            <v>UNIT</v>
          </cell>
          <cell r="S109">
            <v>1</v>
          </cell>
          <cell r="T109">
            <v>5</v>
          </cell>
          <cell r="U109" t="str">
            <v xml:space="preserve">P </v>
          </cell>
          <cell r="V109">
            <v>9.7500000000000003E-2</v>
          </cell>
          <cell r="W109" t="str">
            <v>000</v>
          </cell>
          <cell r="X109" t="str">
            <v>85366100</v>
          </cell>
          <cell r="Y109">
            <v>7898324930218</v>
          </cell>
          <cell r="AA109">
            <v>5.0000000000000001E-3</v>
          </cell>
          <cell r="AB109">
            <v>3.5</v>
          </cell>
          <cell r="AC109">
            <v>1.5</v>
          </cell>
          <cell r="AD109">
            <v>0</v>
          </cell>
          <cell r="AE109" t="str">
            <v>ETE 7061</v>
          </cell>
          <cell r="AF109">
            <v>1814</v>
          </cell>
          <cell r="AG109">
            <v>100</v>
          </cell>
          <cell r="AN109">
            <v>0</v>
          </cell>
        </row>
        <row r="110">
          <cell r="A110" t="str">
            <v>DP3.009</v>
          </cell>
          <cell r="B110">
            <v>1</v>
          </cell>
          <cell r="D110" t="str">
            <v/>
          </cell>
          <cell r="E110" t="str">
            <v>LANT.PLACA BRAS/GOL/PASSAT</v>
          </cell>
          <cell r="F110" t="str">
            <v>LANTERNA PLACA COM SOQUETE BRASILIA, VARIANT, TL, PASSAT, GOL</v>
          </cell>
          <cell r="G110" t="str">
            <v>VW: 105.943.121-1</v>
          </cell>
          <cell r="H110" t="str">
            <v>VW</v>
          </cell>
          <cell r="I110" t="str">
            <v>BRASILIA/VARIANT/TI. PASSAT/GOL ATÉ 86</v>
          </cell>
          <cell r="J110" t="str">
            <v>CM14</v>
          </cell>
          <cell r="K110" t="str">
            <v>LANTERNAS DE PLACA</v>
          </cell>
          <cell r="M110" t="str">
            <v>NAC.</v>
          </cell>
          <cell r="N110" t="str">
            <v>SIM</v>
          </cell>
          <cell r="O110">
            <v>5.4699818071558521</v>
          </cell>
          <cell r="P110">
            <v>4.8228829593693154</v>
          </cell>
          <cell r="Q110">
            <v>4.0994505154639178</v>
          </cell>
          <cell r="R110" t="str">
            <v>UNIT</v>
          </cell>
          <cell r="S110">
            <v>1</v>
          </cell>
          <cell r="T110">
            <v>1</v>
          </cell>
          <cell r="U110" t="str">
            <v xml:space="preserve">L </v>
          </cell>
          <cell r="V110">
            <v>9.7500000000000003E-2</v>
          </cell>
          <cell r="W110" t="str">
            <v>010</v>
          </cell>
          <cell r="X110" t="str">
            <v>85122029</v>
          </cell>
          <cell r="Y110">
            <v>7898324930225</v>
          </cell>
          <cell r="AA110">
            <v>3.4869999999999998E-2</v>
          </cell>
          <cell r="AB110">
            <v>9</v>
          </cell>
          <cell r="AC110">
            <v>6</v>
          </cell>
          <cell r="AD110">
            <v>3</v>
          </cell>
          <cell r="AE110" t="str">
            <v>ETE 7078 A</v>
          </cell>
          <cell r="AF110" t="str">
            <v>-</v>
          </cell>
          <cell r="AG110">
            <v>210</v>
          </cell>
          <cell r="AN110">
            <v>0</v>
          </cell>
        </row>
        <row r="111">
          <cell r="A111" t="str">
            <v>DP3.010</v>
          </cell>
          <cell r="B111">
            <v>1</v>
          </cell>
          <cell r="D111" t="str">
            <v/>
          </cell>
          <cell r="E111" t="str">
            <v>LANT.PLACA GOL/PAR/SAVEIRO</v>
          </cell>
          <cell r="F111" t="str">
            <v>LANTERNA PLACA COM SOQUETE GOL, PARATI, SAVEIRO, VOYAGE, SANTANA, KOMBI 86</v>
          </cell>
          <cell r="G111" t="str">
            <v>VW: 307.943.121-1</v>
          </cell>
          <cell r="H111" t="str">
            <v>VW</v>
          </cell>
          <cell r="I111" t="str">
            <v>GOL/PARATI/SAVEIRO/VOYAGE</v>
          </cell>
          <cell r="J111" t="str">
            <v>CM14</v>
          </cell>
          <cell r="K111" t="str">
            <v>LANTERNAS DE PLACA</v>
          </cell>
          <cell r="M111" t="str">
            <v>NAC.</v>
          </cell>
          <cell r="N111" t="str">
            <v>SIM</v>
          </cell>
          <cell r="O111">
            <v>3.9902971497877502</v>
          </cell>
          <cell r="P111">
            <v>3.5182449969678595</v>
          </cell>
          <cell r="Q111">
            <v>2.9905082474226807</v>
          </cell>
          <cell r="R111" t="str">
            <v>UNIT</v>
          </cell>
          <cell r="S111">
            <v>1</v>
          </cell>
          <cell r="T111">
            <v>1</v>
          </cell>
          <cell r="U111" t="str">
            <v xml:space="preserve">L </v>
          </cell>
          <cell r="V111">
            <v>9.7500000000000003E-2</v>
          </cell>
          <cell r="W111" t="str">
            <v>010</v>
          </cell>
          <cell r="X111" t="str">
            <v>85122029</v>
          </cell>
          <cell r="Y111">
            <v>7898324930232</v>
          </cell>
          <cell r="AA111">
            <v>2.1999999999999999E-2</v>
          </cell>
          <cell r="AB111">
            <v>7.5</v>
          </cell>
          <cell r="AC111">
            <v>3</v>
          </cell>
          <cell r="AD111">
            <v>2</v>
          </cell>
          <cell r="AE111" t="str">
            <v>ETE 7070</v>
          </cell>
          <cell r="AF111">
            <v>6009</v>
          </cell>
          <cell r="AG111">
            <v>224</v>
          </cell>
          <cell r="AN111">
            <v>0</v>
          </cell>
        </row>
        <row r="112">
          <cell r="A112" t="str">
            <v>DP3.011</v>
          </cell>
          <cell r="B112">
            <v>1</v>
          </cell>
          <cell r="D112" t="str">
            <v/>
          </cell>
          <cell r="E112" t="str">
            <v>LANT.PLACA KOMBI/PAR/SAV</v>
          </cell>
          <cell r="F112" t="str">
            <v>LANTERNA PLACA COM LENTE E SOQUETE PARATI, KOMBI, SAVEIRO</v>
          </cell>
          <cell r="G112" t="str">
            <v>VW: ZBE: 943.121-1</v>
          </cell>
          <cell r="H112" t="str">
            <v>VW</v>
          </cell>
          <cell r="I112" t="str">
            <v>PARATI/SAVEIRO/KOMBI 86 &gt;</v>
          </cell>
          <cell r="J112" t="str">
            <v>CM14</v>
          </cell>
          <cell r="K112" t="str">
            <v>LANTERNAS DE PLACA</v>
          </cell>
          <cell r="M112" t="str">
            <v>NAC.</v>
          </cell>
          <cell r="N112" t="str">
            <v>SIM</v>
          </cell>
          <cell r="O112">
            <v>4.0145542753183756</v>
          </cell>
          <cell r="P112">
            <v>3.5396325045482118</v>
          </cell>
          <cell r="Q112">
            <v>3.0086876288659798</v>
          </cell>
          <cell r="R112" t="str">
            <v>UNIT</v>
          </cell>
          <cell r="S112">
            <v>1</v>
          </cell>
          <cell r="T112">
            <v>1</v>
          </cell>
          <cell r="U112" t="str">
            <v xml:space="preserve">L </v>
          </cell>
          <cell r="V112">
            <v>9.7500000000000003E-2</v>
          </cell>
          <cell r="W112" t="str">
            <v>010</v>
          </cell>
          <cell r="X112" t="str">
            <v>85122029</v>
          </cell>
          <cell r="Y112">
            <v>7898324930249</v>
          </cell>
          <cell r="AA112">
            <v>1.9859999999999999E-2</v>
          </cell>
          <cell r="AB112">
            <v>7.5</v>
          </cell>
          <cell r="AC112">
            <v>3</v>
          </cell>
          <cell r="AD112">
            <v>2</v>
          </cell>
          <cell r="AE112" t="str">
            <v>ETE 7445</v>
          </cell>
          <cell r="AF112" t="str">
            <v>-</v>
          </cell>
          <cell r="AG112">
            <v>0</v>
          </cell>
          <cell r="AN112">
            <v>0</v>
          </cell>
        </row>
        <row r="113">
          <cell r="A113" t="str">
            <v>DP3.012</v>
          </cell>
          <cell r="B113">
            <v>1</v>
          </cell>
          <cell r="D113" t="str">
            <v/>
          </cell>
          <cell r="E113" t="str">
            <v>LANT.PLACA CORCEL II</v>
          </cell>
          <cell r="F113" t="str">
            <v>LANTERNA PLACA COM SOQUETE CORCEL II</v>
          </cell>
          <cell r="G113" t="str">
            <v>FORD: B1E13550</v>
          </cell>
          <cell r="H113" t="str">
            <v>FORD</v>
          </cell>
          <cell r="I113" t="str">
            <v>CORCEL II</v>
          </cell>
          <cell r="J113" t="str">
            <v>CM14</v>
          </cell>
          <cell r="K113" t="str">
            <v>LANTERNAS DE PLACA</v>
          </cell>
          <cell r="M113" t="str">
            <v>NAC.</v>
          </cell>
          <cell r="N113" t="str">
            <v>SIM</v>
          </cell>
          <cell r="O113">
            <v>6.1006670709520927</v>
          </cell>
          <cell r="P113">
            <v>5.3789581564584603</v>
          </cell>
          <cell r="Q113">
            <v>4.5721144329896912</v>
          </cell>
          <cell r="R113" t="str">
            <v>UNIT</v>
          </cell>
          <cell r="S113">
            <v>1</v>
          </cell>
          <cell r="T113">
            <v>1</v>
          </cell>
          <cell r="U113" t="str">
            <v xml:space="preserve">L </v>
          </cell>
          <cell r="V113">
            <v>9.7500000000000003E-2</v>
          </cell>
          <cell r="W113" t="str">
            <v>010</v>
          </cell>
          <cell r="X113" t="str">
            <v>85122029</v>
          </cell>
          <cell r="Y113">
            <v>7898324930256</v>
          </cell>
          <cell r="AA113">
            <v>1.9859999999999999E-2</v>
          </cell>
          <cell r="AB113">
            <v>6</v>
          </cell>
          <cell r="AC113">
            <v>6</v>
          </cell>
          <cell r="AD113">
            <v>3</v>
          </cell>
          <cell r="AE113" t="str">
            <v>ETE 7075</v>
          </cell>
          <cell r="AF113" t="str">
            <v>-</v>
          </cell>
          <cell r="AG113">
            <v>205</v>
          </cell>
          <cell r="AN113">
            <v>0</v>
          </cell>
        </row>
        <row r="114">
          <cell r="A114" t="str">
            <v>DP3.013</v>
          </cell>
          <cell r="B114">
            <v>1</v>
          </cell>
          <cell r="D114" t="str">
            <v/>
          </cell>
          <cell r="E114" t="str">
            <v>LANT.PLACA ESC/BEL/PAMPA</v>
          </cell>
          <cell r="F114" t="str">
            <v>LANTERNA PLACA COM SOQUETE ESCORT, BELINA, PAMPA, DELREY</v>
          </cell>
          <cell r="G114" t="str">
            <v>FORD: 84AU13550A</v>
          </cell>
          <cell r="H114" t="str">
            <v>FORD</v>
          </cell>
          <cell r="I114" t="str">
            <v>ESCORT ATÉ 87/BELINDA/PAMPA/DEL REY</v>
          </cell>
          <cell r="J114" t="str">
            <v>CM14</v>
          </cell>
          <cell r="K114" t="str">
            <v>LANTERNAS DE PLACA</v>
          </cell>
          <cell r="M114" t="str">
            <v>NAC.</v>
          </cell>
          <cell r="N114" t="str">
            <v>SIM</v>
          </cell>
          <cell r="O114">
            <v>6.1006670709520927</v>
          </cell>
          <cell r="P114">
            <v>5.3789581564584603</v>
          </cell>
          <cell r="Q114">
            <v>4.5721144329896912</v>
          </cell>
          <cell r="R114" t="str">
            <v>UNIT</v>
          </cell>
          <cell r="S114">
            <v>1</v>
          </cell>
          <cell r="T114">
            <v>1</v>
          </cell>
          <cell r="U114" t="str">
            <v xml:space="preserve">L </v>
          </cell>
          <cell r="V114">
            <v>9.7500000000000003E-2</v>
          </cell>
          <cell r="W114" t="str">
            <v>010</v>
          </cell>
          <cell r="X114" t="str">
            <v>85122029</v>
          </cell>
          <cell r="Y114">
            <v>7898324930263</v>
          </cell>
          <cell r="AA114">
            <v>2.1600000000000001E-2</v>
          </cell>
          <cell r="AB114">
            <v>6.5</v>
          </cell>
          <cell r="AC114">
            <v>6</v>
          </cell>
          <cell r="AD114">
            <v>2.5</v>
          </cell>
          <cell r="AE114" t="str">
            <v>ETE 7079</v>
          </cell>
          <cell r="AF114" t="str">
            <v>-</v>
          </cell>
          <cell r="AG114">
            <v>215</v>
          </cell>
          <cell r="AN114">
            <v>0</v>
          </cell>
        </row>
        <row r="115">
          <cell r="A115" t="str">
            <v>DP3.014</v>
          </cell>
          <cell r="B115">
            <v>1</v>
          </cell>
          <cell r="D115" t="str">
            <v/>
          </cell>
          <cell r="E115" t="str">
            <v>SOQ.COMPLETO 01 POLO</v>
          </cell>
          <cell r="F115" t="str">
            <v>SOQUETE COMPLETO 01 POLO VARIANT, BRASILIA</v>
          </cell>
          <cell r="G115" t="str">
            <v>VW: 102.945.245-1</v>
          </cell>
          <cell r="H115" t="str">
            <v>VW</v>
          </cell>
          <cell r="I115" t="str">
            <v>VARIANT/BRASÍLIA 78 &gt;</v>
          </cell>
          <cell r="J115" t="str">
            <v>CM19</v>
          </cell>
          <cell r="K115" t="str">
            <v>SOQUETES</v>
          </cell>
          <cell r="M115" t="str">
            <v>NAC.</v>
          </cell>
          <cell r="N115" t="str">
            <v>NÃO</v>
          </cell>
          <cell r="O115">
            <v>2.4742268041237114</v>
          </cell>
          <cell r="P115">
            <v>2.1815257731958764</v>
          </cell>
          <cell r="Q115">
            <v>1.8542969072164948</v>
          </cell>
          <cell r="R115" t="str">
            <v>UNIT</v>
          </cell>
          <cell r="S115">
            <v>5</v>
          </cell>
          <cell r="T115">
            <v>5</v>
          </cell>
          <cell r="U115" t="str">
            <v xml:space="preserve">L </v>
          </cell>
          <cell r="V115">
            <v>9.7500000000000003E-2</v>
          </cell>
          <cell r="W115" t="str">
            <v>000</v>
          </cell>
          <cell r="X115" t="str">
            <v>85366100</v>
          </cell>
          <cell r="Y115">
            <v>7898324930270</v>
          </cell>
          <cell r="AA115">
            <v>9.9000000000000008E-3</v>
          </cell>
          <cell r="AB115">
            <v>4</v>
          </cell>
          <cell r="AC115">
            <v>4</v>
          </cell>
          <cell r="AD115">
            <v>3</v>
          </cell>
          <cell r="AE115" t="str">
            <v>ETE 7095</v>
          </cell>
          <cell r="AF115" t="str">
            <v>-</v>
          </cell>
          <cell r="AG115" t="str">
            <v>119-G</v>
          </cell>
          <cell r="AN115">
            <v>0</v>
          </cell>
        </row>
        <row r="116">
          <cell r="A116" t="str">
            <v>DP3.015</v>
          </cell>
          <cell r="B116">
            <v>1</v>
          </cell>
          <cell r="D116" t="str">
            <v/>
          </cell>
          <cell r="E116" t="str">
            <v>SOQ.COMPLETO 02 POLOS</v>
          </cell>
          <cell r="F116" t="str">
            <v>SOQUETE COMPLETO 02 POLOS VARIANT, BRASILIA</v>
          </cell>
          <cell r="G116" t="str">
            <v>VW: 102.945.245-2</v>
          </cell>
          <cell r="H116" t="str">
            <v>VW</v>
          </cell>
          <cell r="I116" t="str">
            <v>VARIANT/BRASÍLIA 78 &gt;</v>
          </cell>
          <cell r="J116" t="str">
            <v>CM19</v>
          </cell>
          <cell r="K116" t="str">
            <v>SOQUETES</v>
          </cell>
          <cell r="M116" t="str">
            <v>NAC.</v>
          </cell>
          <cell r="N116" t="str">
            <v>NÃO</v>
          </cell>
          <cell r="O116">
            <v>2.7531837477258949</v>
          </cell>
          <cell r="P116">
            <v>2.4274821103699216</v>
          </cell>
          <cell r="Q116">
            <v>2.0633597938144335</v>
          </cell>
          <cell r="R116" t="str">
            <v>UNIT</v>
          </cell>
          <cell r="S116">
            <v>5</v>
          </cell>
          <cell r="T116">
            <v>5</v>
          </cell>
          <cell r="U116" t="str">
            <v xml:space="preserve">L </v>
          </cell>
          <cell r="V116">
            <v>9.7500000000000003E-2</v>
          </cell>
          <cell r="W116" t="str">
            <v>000</v>
          </cell>
          <cell r="X116" t="str">
            <v>85366100</v>
          </cell>
          <cell r="Y116">
            <v>7898324930287</v>
          </cell>
          <cell r="AA116">
            <v>1.2120000000000001E-2</v>
          </cell>
          <cell r="AB116">
            <v>4</v>
          </cell>
          <cell r="AC116">
            <v>4</v>
          </cell>
          <cell r="AD116">
            <v>3</v>
          </cell>
          <cell r="AE116" t="str">
            <v>ETE 7096</v>
          </cell>
          <cell r="AF116" t="str">
            <v>-</v>
          </cell>
          <cell r="AG116" t="str">
            <v>120-G</v>
          </cell>
          <cell r="AN116">
            <v>0</v>
          </cell>
        </row>
        <row r="117">
          <cell r="A117" t="str">
            <v>DP3.016</v>
          </cell>
          <cell r="B117">
            <v>1</v>
          </cell>
          <cell r="D117" t="str">
            <v/>
          </cell>
          <cell r="E117" t="str">
            <v>SOQ.NYLON 01 POLO</v>
          </cell>
          <cell r="F117" t="str">
            <v>SOQUETE NYLON 01 POLO VARIANT, BRASILIA</v>
          </cell>
          <cell r="G117" t="str">
            <v>VW: 111.945.245-1</v>
          </cell>
          <cell r="H117" t="str">
            <v>VW</v>
          </cell>
          <cell r="I117" t="str">
            <v>VARIANT/BRASÍLIA 78 &gt;</v>
          </cell>
          <cell r="J117" t="str">
            <v>CM19</v>
          </cell>
          <cell r="K117" t="str">
            <v>SOQUETES</v>
          </cell>
          <cell r="M117" t="str">
            <v>NAC.</v>
          </cell>
          <cell r="N117" t="str">
            <v>NÃO</v>
          </cell>
          <cell r="O117">
            <v>1.1764705882352942</v>
          </cell>
          <cell r="P117">
            <v>1.0372941176470589</v>
          </cell>
          <cell r="Q117">
            <v>0.88170000000000004</v>
          </cell>
          <cell r="R117" t="str">
            <v>UNIT</v>
          </cell>
          <cell r="S117">
            <v>1</v>
          </cell>
          <cell r="T117">
            <v>5</v>
          </cell>
          <cell r="U117" t="str">
            <v xml:space="preserve">L </v>
          </cell>
          <cell r="V117">
            <v>9.7500000000000003E-2</v>
          </cell>
          <cell r="W117" t="str">
            <v>000</v>
          </cell>
          <cell r="X117" t="str">
            <v>85366100</v>
          </cell>
          <cell r="Y117">
            <v>7898324930294</v>
          </cell>
          <cell r="AA117">
            <v>3.5100000000000001E-3</v>
          </cell>
          <cell r="AB117">
            <v>3.5</v>
          </cell>
          <cell r="AC117">
            <v>2.5</v>
          </cell>
          <cell r="AD117">
            <v>0</v>
          </cell>
          <cell r="AE117" t="str">
            <v>ETE 7111</v>
          </cell>
          <cell r="AF117" t="str">
            <v>-</v>
          </cell>
          <cell r="AG117">
            <v>119</v>
          </cell>
          <cell r="AN117">
            <v>0</v>
          </cell>
        </row>
        <row r="118">
          <cell r="A118" t="str">
            <v>DP3.017</v>
          </cell>
          <cell r="B118">
            <v>1</v>
          </cell>
          <cell r="D118" t="str">
            <v/>
          </cell>
          <cell r="E118" t="str">
            <v>SOQ.NYLON 02 POLOS</v>
          </cell>
          <cell r="F118" t="str">
            <v>SOQUETE NYLON 02 POLOS VARIANT, BRASILIA, KOMBI</v>
          </cell>
          <cell r="G118" t="str">
            <v>VW:111.945.245-2</v>
          </cell>
          <cell r="H118" t="str">
            <v>VW</v>
          </cell>
          <cell r="I118" t="str">
            <v>VARIANT/BRASÍLIA/KOMBI</v>
          </cell>
          <cell r="J118" t="str">
            <v>CM19</v>
          </cell>
          <cell r="K118" t="str">
            <v>SOQUETES</v>
          </cell>
          <cell r="M118" t="str">
            <v>NAC.</v>
          </cell>
          <cell r="N118" t="str">
            <v>NÃO</v>
          </cell>
          <cell r="O118">
            <v>1.4554275318374774</v>
          </cell>
          <cell r="P118">
            <v>1.2832504548211039</v>
          </cell>
          <cell r="Q118">
            <v>1.0907628865979382</v>
          </cell>
          <cell r="R118" t="str">
            <v>UNIT</v>
          </cell>
          <cell r="S118">
            <v>1</v>
          </cell>
          <cell r="T118">
            <v>5</v>
          </cell>
          <cell r="U118" t="str">
            <v xml:space="preserve">L </v>
          </cell>
          <cell r="V118">
            <v>9.7500000000000003E-2</v>
          </cell>
          <cell r="W118" t="str">
            <v>000</v>
          </cell>
          <cell r="X118" t="str">
            <v>85366100</v>
          </cell>
          <cell r="Y118">
            <v>7898324930300</v>
          </cell>
          <cell r="AA118">
            <v>5.5999999999999999E-3</v>
          </cell>
          <cell r="AB118">
            <v>3</v>
          </cell>
          <cell r="AC118">
            <v>3</v>
          </cell>
          <cell r="AD118">
            <v>0</v>
          </cell>
          <cell r="AE118" t="str">
            <v>ETE 7112</v>
          </cell>
          <cell r="AF118" t="str">
            <v>-</v>
          </cell>
          <cell r="AG118">
            <v>120</v>
          </cell>
          <cell r="AN118">
            <v>0</v>
          </cell>
        </row>
        <row r="119">
          <cell r="A119" t="str">
            <v>DP3.018</v>
          </cell>
          <cell r="B119">
            <v>1</v>
          </cell>
          <cell r="D119" t="str">
            <v/>
          </cell>
          <cell r="E119" t="str">
            <v>SOQ.NYLON 01 POLO</v>
          </cell>
          <cell r="F119" t="str">
            <v>SOQUETE NYLON 01 POLO GOL, PARATI, SAVEIRO, KOMBI, PASSAT</v>
          </cell>
          <cell r="G119" t="str">
            <v>VW:105.945.237-1</v>
          </cell>
          <cell r="H119" t="str">
            <v>VW</v>
          </cell>
          <cell r="I119" t="str">
            <v>LANTERNA - GOL/PARATI/SAVEIRO</v>
          </cell>
          <cell r="J119" t="str">
            <v>CM19</v>
          </cell>
          <cell r="K119" t="str">
            <v>SOQUETES</v>
          </cell>
          <cell r="M119" t="str">
            <v>NAC.</v>
          </cell>
          <cell r="N119" t="str">
            <v>NÃO</v>
          </cell>
          <cell r="O119">
            <v>1.1643420254699819</v>
          </cell>
          <cell r="P119">
            <v>1.026600363856883</v>
          </cell>
          <cell r="Q119">
            <v>0.87261030927835059</v>
          </cell>
          <cell r="R119" t="str">
            <v>UNIT</v>
          </cell>
          <cell r="S119">
            <v>1</v>
          </cell>
          <cell r="T119">
            <v>5</v>
          </cell>
          <cell r="U119" t="str">
            <v xml:space="preserve">L </v>
          </cell>
          <cell r="V119">
            <v>9.7500000000000003E-2</v>
          </cell>
          <cell r="W119" t="str">
            <v>000</v>
          </cell>
          <cell r="X119" t="str">
            <v>85366100</v>
          </cell>
          <cell r="Y119">
            <v>7898324930317</v>
          </cell>
          <cell r="AA119">
            <v>3.48E-3</v>
          </cell>
          <cell r="AB119">
            <v>3.6</v>
          </cell>
          <cell r="AC119">
            <v>2</v>
          </cell>
          <cell r="AD119">
            <v>0</v>
          </cell>
          <cell r="AE119" t="str">
            <v>ETE 7115</v>
          </cell>
          <cell r="AF119" t="str">
            <v>-</v>
          </cell>
          <cell r="AG119">
            <v>0</v>
          </cell>
          <cell r="AN119">
            <v>0</v>
          </cell>
        </row>
        <row r="120">
          <cell r="A120" t="str">
            <v>DP3.019</v>
          </cell>
          <cell r="B120">
            <v>1</v>
          </cell>
          <cell r="D120" t="str">
            <v/>
          </cell>
          <cell r="E120" t="str">
            <v>SOQ.NYLON 02 POLOS</v>
          </cell>
          <cell r="F120" t="str">
            <v>SOQUETE NYLON 02 POLOS GOL, PARATI, SAVEIRO, KOMBI, PASSAT</v>
          </cell>
          <cell r="G120" t="str">
            <v>VW: ZBA.945.239</v>
          </cell>
          <cell r="H120" t="str">
            <v>VW</v>
          </cell>
          <cell r="I120" t="str">
            <v>LANTERNA E FREIO</v>
          </cell>
          <cell r="J120" t="str">
            <v>CM19</v>
          </cell>
          <cell r="K120" t="str">
            <v>SOQUETES</v>
          </cell>
          <cell r="M120" t="str">
            <v>NAC.</v>
          </cell>
          <cell r="N120" t="str">
            <v>NÃO</v>
          </cell>
          <cell r="O120">
            <v>1.479684657368102</v>
          </cell>
          <cell r="P120">
            <v>1.3046379624014555</v>
          </cell>
          <cell r="Q120">
            <v>1.1089422680412371</v>
          </cell>
          <cell r="R120" t="str">
            <v>UNIT</v>
          </cell>
          <cell r="S120">
            <v>1</v>
          </cell>
          <cell r="T120">
            <v>5</v>
          </cell>
          <cell r="U120" t="str">
            <v xml:space="preserve">L </v>
          </cell>
          <cell r="V120">
            <v>9.7500000000000003E-2</v>
          </cell>
          <cell r="W120" t="str">
            <v>000</v>
          </cell>
          <cell r="X120" t="str">
            <v>85366100</v>
          </cell>
          <cell r="Y120">
            <v>7898324930324</v>
          </cell>
          <cell r="AA120">
            <v>5.7000000000000002E-3</v>
          </cell>
          <cell r="AB120">
            <v>3.5</v>
          </cell>
          <cell r="AC120">
            <v>2</v>
          </cell>
          <cell r="AD120">
            <v>0</v>
          </cell>
          <cell r="AE120" t="str">
            <v>ETE 7114</v>
          </cell>
          <cell r="AF120" t="str">
            <v>-</v>
          </cell>
          <cell r="AG120">
            <v>0</v>
          </cell>
          <cell r="AN120">
            <v>0</v>
          </cell>
        </row>
        <row r="121">
          <cell r="A121" t="str">
            <v>DP3.020</v>
          </cell>
          <cell r="B121">
            <v>1</v>
          </cell>
          <cell r="D121" t="str">
            <v/>
          </cell>
          <cell r="E121" t="str">
            <v>SOQ.NYLON PISCA DIANT.</v>
          </cell>
          <cell r="F121" t="str">
            <v>SOQUETE NYLON 01 POLO FUSCÃO, GOL, PISCA DIANTEIRO</v>
          </cell>
          <cell r="H121" t="str">
            <v>VW</v>
          </cell>
          <cell r="I121" t="str">
            <v>PISCA DIANTEIRO</v>
          </cell>
          <cell r="J121" t="str">
            <v>CM19</v>
          </cell>
          <cell r="K121" t="str">
            <v>SOQUETES</v>
          </cell>
          <cell r="M121" t="str">
            <v>NAC.</v>
          </cell>
          <cell r="N121" t="str">
            <v>NÃO</v>
          </cell>
          <cell r="O121">
            <v>1.2371134020618557</v>
          </cell>
          <cell r="P121">
            <v>1.0907628865979382</v>
          </cell>
          <cell r="Q121">
            <v>0.92714845360824738</v>
          </cell>
          <cell r="R121" t="str">
            <v>UNIT</v>
          </cell>
          <cell r="S121">
            <v>5</v>
          </cell>
          <cell r="T121">
            <v>5</v>
          </cell>
          <cell r="U121" t="str">
            <v xml:space="preserve">L </v>
          </cell>
          <cell r="V121">
            <v>9.7500000000000003E-2</v>
          </cell>
          <cell r="W121" t="str">
            <v>000</v>
          </cell>
          <cell r="X121" t="str">
            <v>85366100</v>
          </cell>
          <cell r="Y121">
            <v>7898324930331</v>
          </cell>
          <cell r="AA121">
            <v>3.5100000000000001E-3</v>
          </cell>
          <cell r="AB121">
            <v>3</v>
          </cell>
          <cell r="AC121">
            <v>2.5</v>
          </cell>
          <cell r="AD121">
            <v>0</v>
          </cell>
          <cell r="AE121" t="str">
            <v>ETE 7113</v>
          </cell>
          <cell r="AF121" t="str">
            <v>-</v>
          </cell>
          <cell r="AG121">
            <v>0</v>
          </cell>
          <cell r="AN121">
            <v>0</v>
          </cell>
        </row>
        <row r="122">
          <cell r="A122" t="str">
            <v>DP3.021</v>
          </cell>
          <cell r="B122">
            <v>1</v>
          </cell>
          <cell r="D122" t="str">
            <v/>
          </cell>
          <cell r="E122" t="str">
            <v>SOQ.NYLON LUZ RE</v>
          </cell>
          <cell r="F122" t="str">
            <v>SOQUETE NYLON 01 POLO LUZ DE RÉ FUSCÃO</v>
          </cell>
          <cell r="G122" t="str">
            <v>VW: 113.945.237-7</v>
          </cell>
          <cell r="H122" t="str">
            <v>VW</v>
          </cell>
          <cell r="I122" t="str">
            <v>LUZ DE RÉ FUSCÃO</v>
          </cell>
          <cell r="J122" t="str">
            <v>CM19</v>
          </cell>
          <cell r="K122" t="str">
            <v>SOQUETES</v>
          </cell>
          <cell r="M122" t="str">
            <v>NAC.</v>
          </cell>
          <cell r="N122" t="str">
            <v>NÃO</v>
          </cell>
          <cell r="O122">
            <v>2.0861127956337175</v>
          </cell>
          <cell r="P122">
            <v>1.8393256519102488</v>
          </cell>
          <cell r="Q122">
            <v>1.5634268041237114</v>
          </cell>
          <cell r="R122" t="str">
            <v>UNIT</v>
          </cell>
          <cell r="S122">
            <v>1</v>
          </cell>
          <cell r="T122">
            <v>5</v>
          </cell>
          <cell r="U122" t="str">
            <v xml:space="preserve">L </v>
          </cell>
          <cell r="V122">
            <v>9.7500000000000003E-2</v>
          </cell>
          <cell r="W122" t="str">
            <v>000</v>
          </cell>
          <cell r="X122" t="str">
            <v>85366100</v>
          </cell>
          <cell r="Y122">
            <v>7898324930348</v>
          </cell>
          <cell r="AA122">
            <v>3.6099999999999999E-3</v>
          </cell>
          <cell r="AB122">
            <v>3</v>
          </cell>
          <cell r="AC122">
            <v>2.5</v>
          </cell>
          <cell r="AD122">
            <v>0</v>
          </cell>
          <cell r="AE122" t="str">
            <v>ETE 7118</v>
          </cell>
          <cell r="AF122" t="str">
            <v>-</v>
          </cell>
          <cell r="AG122">
            <v>0</v>
          </cell>
          <cell r="AN122">
            <v>0</v>
          </cell>
        </row>
        <row r="123">
          <cell r="A123" t="str">
            <v>DP3.022</v>
          </cell>
          <cell r="B123">
            <v>1</v>
          </cell>
          <cell r="D123" t="str">
            <v/>
          </cell>
          <cell r="E123" t="str">
            <v>SOQ.NYLON 02 PLS.LANT/FREIO</v>
          </cell>
          <cell r="F123" t="str">
            <v>SOQUETE NYLON 02 POLOS LANT E FREIO FUSCÃO</v>
          </cell>
          <cell r="G123" t="str">
            <v>VW: 105.945.239-1</v>
          </cell>
          <cell r="H123" t="str">
            <v>VW</v>
          </cell>
          <cell r="I123" t="str">
            <v>LANTERNA E FREIO FUSCÃO 1300/1500</v>
          </cell>
          <cell r="J123" t="str">
            <v>CM19</v>
          </cell>
          <cell r="K123" t="str">
            <v>SOQUETES</v>
          </cell>
          <cell r="M123" t="str">
            <v>NAC.</v>
          </cell>
          <cell r="N123" t="str">
            <v>NÃO</v>
          </cell>
          <cell r="O123">
            <v>1.8677986658580958</v>
          </cell>
          <cell r="P123">
            <v>1.6468380836870833</v>
          </cell>
          <cell r="Q123">
            <v>1.3998123711340207</v>
          </cell>
          <cell r="R123" t="str">
            <v>UNIT</v>
          </cell>
          <cell r="S123">
            <v>5</v>
          </cell>
          <cell r="T123">
            <v>5</v>
          </cell>
          <cell r="U123" t="str">
            <v xml:space="preserve">L </v>
          </cell>
          <cell r="V123">
            <v>9.7500000000000003E-2</v>
          </cell>
          <cell r="W123" t="str">
            <v>000</v>
          </cell>
          <cell r="X123" t="str">
            <v>85366100</v>
          </cell>
          <cell r="Y123">
            <v>7898324930355</v>
          </cell>
          <cell r="AA123">
            <v>5.3299999999999997E-3</v>
          </cell>
          <cell r="AB123">
            <v>5</v>
          </cell>
          <cell r="AC123">
            <v>1.5</v>
          </cell>
          <cell r="AD123">
            <v>0</v>
          </cell>
          <cell r="AE123" t="str">
            <v>ETE 7116</v>
          </cell>
          <cell r="AF123" t="str">
            <v>-</v>
          </cell>
          <cell r="AG123">
            <v>0</v>
          </cell>
          <cell r="AN123">
            <v>0</v>
          </cell>
        </row>
        <row r="124">
          <cell r="A124" t="str">
            <v>DP3.023</v>
          </cell>
          <cell r="B124">
            <v>1</v>
          </cell>
          <cell r="D124" t="str">
            <v/>
          </cell>
          <cell r="E124" t="str">
            <v>SOQ.PISCA MONZA/CHEVETTE</v>
          </cell>
          <cell r="F124" t="str">
            <v>SOQUETE PISCA CIBIÉ MONZA, CHEVETTE, OPALA</v>
          </cell>
          <cell r="G124" t="str">
            <v>GM: 98.633.903</v>
          </cell>
          <cell r="H124" t="str">
            <v>GM</v>
          </cell>
          <cell r="I124" t="str">
            <v>OPALA -88 A 92 DIANTEIRO</v>
          </cell>
          <cell r="J124" t="str">
            <v>CM19</v>
          </cell>
          <cell r="K124" t="str">
            <v>SOQUETES</v>
          </cell>
          <cell r="M124" t="str">
            <v>NAC.</v>
          </cell>
          <cell r="N124" t="str">
            <v>NÃO</v>
          </cell>
          <cell r="O124">
            <v>6.1249241964827172</v>
          </cell>
          <cell r="P124">
            <v>5.4003456640388121</v>
          </cell>
          <cell r="Q124">
            <v>4.5902938144329903</v>
          </cell>
          <cell r="R124" t="str">
            <v>UNIT</v>
          </cell>
          <cell r="S124">
            <v>1</v>
          </cell>
          <cell r="T124">
            <v>5</v>
          </cell>
          <cell r="U124" t="str">
            <v xml:space="preserve">L </v>
          </cell>
          <cell r="V124">
            <v>9.7500000000000003E-2</v>
          </cell>
          <cell r="W124" t="str">
            <v>000</v>
          </cell>
          <cell r="X124" t="str">
            <v>85366100</v>
          </cell>
          <cell r="Y124">
            <v>7898324930362</v>
          </cell>
          <cell r="AA124">
            <v>1.95E-2</v>
          </cell>
          <cell r="AB124">
            <v>4.5</v>
          </cell>
          <cell r="AC124">
            <v>4</v>
          </cell>
          <cell r="AD124">
            <v>0</v>
          </cell>
          <cell r="AE124" t="str">
            <v>ETE 7085</v>
          </cell>
          <cell r="AF124" t="str">
            <v>-</v>
          </cell>
          <cell r="AG124">
            <v>0</v>
          </cell>
          <cell r="AN124">
            <v>0</v>
          </cell>
        </row>
        <row r="125">
          <cell r="A125" t="str">
            <v>DP3.026</v>
          </cell>
          <cell r="B125">
            <v>1</v>
          </cell>
          <cell r="C125" t="str">
            <v>ALT. DESCR, IPI MAR/25</v>
          </cell>
          <cell r="D125" t="str">
            <v/>
          </cell>
          <cell r="E125" t="str">
            <v>CHT SOQ.GLOBO OTICO CORCEL</v>
          </cell>
          <cell r="F125" t="str">
            <v>CHICOTE SOQUETE GLOBO OTICO LANTERNA TRASEIRA CORCEL 2 LDO, PAMPA</v>
          </cell>
          <cell r="G125" t="str">
            <v>FORD: BEP2P15A536A</v>
          </cell>
          <cell r="H125" t="str">
            <v>FORD</v>
          </cell>
          <cell r="I125" t="str">
            <v>CORCEL II/LDO/PAMPA - LANTERNA TRASEIRA</v>
          </cell>
          <cell r="J125" t="str">
            <v>CM19</v>
          </cell>
          <cell r="K125" t="str">
            <v>SOQUETES</v>
          </cell>
          <cell r="M125" t="str">
            <v>NAC.</v>
          </cell>
          <cell r="N125" t="str">
            <v>NÃO</v>
          </cell>
          <cell r="O125">
            <v>10.745906610066708</v>
          </cell>
          <cell r="P125">
            <v>9.4746658580958165</v>
          </cell>
          <cell r="Q125">
            <v>8.0534659793814445</v>
          </cell>
          <cell r="R125" t="str">
            <v>UNIT</v>
          </cell>
          <cell r="S125">
            <v>1</v>
          </cell>
          <cell r="T125">
            <v>5</v>
          </cell>
          <cell r="U125" t="str">
            <v xml:space="preserve">L </v>
          </cell>
          <cell r="V125">
            <v>0.05</v>
          </cell>
          <cell r="W125" t="str">
            <v>000</v>
          </cell>
          <cell r="X125" t="str">
            <v>85444200</v>
          </cell>
          <cell r="Y125">
            <v>7898324930393</v>
          </cell>
          <cell r="AA125">
            <v>1.0410000000000001E-2</v>
          </cell>
          <cell r="AB125">
            <v>16</v>
          </cell>
          <cell r="AC125">
            <v>3.5</v>
          </cell>
          <cell r="AD125">
            <v>0</v>
          </cell>
          <cell r="AE125" t="str">
            <v>ETE 7099 B</v>
          </cell>
          <cell r="AF125" t="str">
            <v>-</v>
          </cell>
          <cell r="AG125">
            <v>0</v>
          </cell>
          <cell r="AN125">
            <v>0</v>
          </cell>
        </row>
        <row r="126">
          <cell r="A126" t="str">
            <v>DP3.027</v>
          </cell>
          <cell r="B126">
            <v>1</v>
          </cell>
          <cell r="C126" t="str">
            <v>ALT. DESCR, IPI MAR/25</v>
          </cell>
          <cell r="D126" t="str">
            <v/>
          </cell>
          <cell r="E126" t="str">
            <v>CHT SOQ.GLOBO OTICO BRASILIA</v>
          </cell>
          <cell r="F126" t="str">
            <v>CHICOTE SOQUETE GLOBO OTICO VARIANT, BRASILIA</v>
          </cell>
          <cell r="G126" t="str">
            <v>VW: ZBA.941.117</v>
          </cell>
          <cell r="H126" t="str">
            <v>VW</v>
          </cell>
          <cell r="I126" t="str">
            <v>VARIANT/BRASÍLIA</v>
          </cell>
          <cell r="J126" t="str">
            <v>CM19</v>
          </cell>
          <cell r="K126" t="str">
            <v>SOQUETES</v>
          </cell>
          <cell r="M126" t="str">
            <v>NAC.</v>
          </cell>
          <cell r="N126" t="str">
            <v>NÃO</v>
          </cell>
          <cell r="O126">
            <v>5.3365676167374172</v>
          </cell>
          <cell r="P126">
            <v>4.7052516676773806</v>
          </cell>
          <cell r="Q126">
            <v>3.9994639175257736</v>
          </cell>
          <cell r="R126" t="str">
            <v>UNIT</v>
          </cell>
          <cell r="S126">
            <v>1</v>
          </cell>
          <cell r="T126">
            <v>5</v>
          </cell>
          <cell r="U126" t="str">
            <v xml:space="preserve">L </v>
          </cell>
          <cell r="V126">
            <v>0.05</v>
          </cell>
          <cell r="W126" t="str">
            <v>000</v>
          </cell>
          <cell r="X126" t="str">
            <v>85444200</v>
          </cell>
          <cell r="Y126">
            <v>7898324930409</v>
          </cell>
          <cell r="AA126">
            <v>1.1050000000000001E-2</v>
          </cell>
          <cell r="AB126">
            <v>11</v>
          </cell>
          <cell r="AC126">
            <v>3</v>
          </cell>
          <cell r="AD126">
            <v>0</v>
          </cell>
          <cell r="AE126" t="str">
            <v>ETE 7099</v>
          </cell>
          <cell r="AF126" t="str">
            <v>-</v>
          </cell>
          <cell r="AG126">
            <v>0</v>
          </cell>
          <cell r="AN126">
            <v>0</v>
          </cell>
        </row>
        <row r="127">
          <cell r="A127" t="str">
            <v>DP3.028</v>
          </cell>
          <cell r="B127">
            <v>1</v>
          </cell>
          <cell r="D127" t="str">
            <v/>
          </cell>
          <cell r="E127" t="str">
            <v>SOQ.GLOBO OTICO VW</v>
          </cell>
          <cell r="F127" t="str">
            <v>SOQUETE GLOBO OTICO FUSCA, KOMBI, SANTANA, VOYAGE, CAMINHÃO VW</v>
          </cell>
          <cell r="G127" t="str">
            <v>VW:131.941.117-1</v>
          </cell>
          <cell r="H127" t="str">
            <v>VW</v>
          </cell>
          <cell r="I127" t="str">
            <v>FUSCA/KOMBI CLIPPER/SANTANA/VOYAGE</v>
          </cell>
          <cell r="J127" t="str">
            <v>CM19</v>
          </cell>
          <cell r="K127" t="str">
            <v>SOQUETES</v>
          </cell>
          <cell r="M127" t="str">
            <v>NAC.</v>
          </cell>
          <cell r="N127" t="str">
            <v>NÃO</v>
          </cell>
          <cell r="O127">
            <v>1.758641600970285</v>
          </cell>
          <cell r="P127">
            <v>1.5505942995755004</v>
          </cell>
          <cell r="Q127">
            <v>1.3180051546391753</v>
          </cell>
          <cell r="R127" t="str">
            <v>UNIT</v>
          </cell>
          <cell r="S127">
            <v>1</v>
          </cell>
          <cell r="T127">
            <v>5</v>
          </cell>
          <cell r="U127" t="str">
            <v>PL</v>
          </cell>
          <cell r="V127">
            <v>9.7500000000000003E-2</v>
          </cell>
          <cell r="W127" t="str">
            <v>000</v>
          </cell>
          <cell r="X127" t="str">
            <v>85366100</v>
          </cell>
          <cell r="Y127">
            <v>7898324930416</v>
          </cell>
          <cell r="AA127">
            <v>4.7999999999999996E-3</v>
          </cell>
          <cell r="AB127">
            <v>3.5</v>
          </cell>
          <cell r="AC127">
            <v>1.5</v>
          </cell>
          <cell r="AD127">
            <v>0</v>
          </cell>
          <cell r="AE127" t="str">
            <v>ETE 7099 A</v>
          </cell>
          <cell r="AF127" t="str">
            <v>-</v>
          </cell>
          <cell r="AG127">
            <v>0</v>
          </cell>
          <cell r="AN127">
            <v>0</v>
          </cell>
        </row>
        <row r="128">
          <cell r="A128" t="str">
            <v>DP3.029</v>
          </cell>
          <cell r="B128">
            <v>1</v>
          </cell>
          <cell r="D128" t="str">
            <v/>
          </cell>
          <cell r="E128" t="str">
            <v>SOQ.TRAS.SEDAN FAFA</v>
          </cell>
          <cell r="F128" t="str">
            <v>SOQUETE LANTERNA TRASEIRA FUSCA FAFA</v>
          </cell>
          <cell r="G128" t="str">
            <v>VW:111.945.265-2</v>
          </cell>
          <cell r="H128" t="str">
            <v>VW</v>
          </cell>
          <cell r="I128" t="str">
            <v>SEDAN (FAFA)/TRASEIRA</v>
          </cell>
          <cell r="J128" t="str">
            <v>CM19</v>
          </cell>
          <cell r="K128" t="str">
            <v>SOQUETES</v>
          </cell>
          <cell r="M128" t="str">
            <v>NAC.</v>
          </cell>
          <cell r="N128" t="str">
            <v>NÃO</v>
          </cell>
          <cell r="O128">
            <v>8.3201940570042456</v>
          </cell>
          <cell r="P128">
            <v>7.3359151000606433</v>
          </cell>
          <cell r="Q128">
            <v>6.2355278350515464</v>
          </cell>
          <cell r="R128" t="str">
            <v>UNIT</v>
          </cell>
          <cell r="S128">
            <v>1</v>
          </cell>
          <cell r="T128">
            <v>1</v>
          </cell>
          <cell r="U128" t="str">
            <v xml:space="preserve">L </v>
          </cell>
          <cell r="V128">
            <v>9.7500000000000003E-2</v>
          </cell>
          <cell r="W128" t="str">
            <v>000</v>
          </cell>
          <cell r="X128" t="str">
            <v>85366100</v>
          </cell>
          <cell r="Y128">
            <v>7898324930423</v>
          </cell>
          <cell r="AA128">
            <v>5.3900000000000003E-2</v>
          </cell>
          <cell r="AB128">
            <v>17.5</v>
          </cell>
          <cell r="AC128">
            <v>4.5</v>
          </cell>
          <cell r="AD128">
            <v>3</v>
          </cell>
          <cell r="AE128" t="str">
            <v>ETE 7067</v>
          </cell>
          <cell r="AF128" t="str">
            <v>-</v>
          </cell>
          <cell r="AG128">
            <v>113</v>
          </cell>
          <cell r="AN128">
            <v>0</v>
          </cell>
        </row>
        <row r="129">
          <cell r="A129" t="str">
            <v>DP3.030</v>
          </cell>
          <cell r="B129">
            <v>1</v>
          </cell>
          <cell r="D129" t="str">
            <v/>
          </cell>
          <cell r="E129" t="str">
            <v>SOQ.LANT.TRAS.KOMBI</v>
          </cell>
          <cell r="F129" t="str">
            <v>SOQUETE LANTERNA TRAS KOMBI CLIPPER</v>
          </cell>
          <cell r="H129" t="str">
            <v>VW</v>
          </cell>
          <cell r="I129" t="str">
            <v>KOMBI CLIPPER 86 &gt;</v>
          </cell>
          <cell r="J129" t="str">
            <v>CM19</v>
          </cell>
          <cell r="K129" t="str">
            <v>SOQUETES</v>
          </cell>
          <cell r="M129" t="str">
            <v>NAC.</v>
          </cell>
          <cell r="N129" t="str">
            <v>NÃO</v>
          </cell>
          <cell r="O129">
            <v>8.198908429351123</v>
          </cell>
          <cell r="P129">
            <v>7.2289775621588852</v>
          </cell>
          <cell r="Q129">
            <v>6.1446309278350526</v>
          </cell>
          <cell r="R129" t="str">
            <v>UNIT</v>
          </cell>
          <cell r="S129">
            <v>1</v>
          </cell>
          <cell r="T129">
            <v>1</v>
          </cell>
          <cell r="U129" t="str">
            <v xml:space="preserve">L </v>
          </cell>
          <cell r="V129">
            <v>9.7500000000000003E-2</v>
          </cell>
          <cell r="W129" t="str">
            <v>000</v>
          </cell>
          <cell r="X129" t="str">
            <v>85366100</v>
          </cell>
          <cell r="Y129">
            <v>7898324930430</v>
          </cell>
          <cell r="AA129">
            <v>6.5500000000000003E-2</v>
          </cell>
          <cell r="AB129">
            <v>26</v>
          </cell>
          <cell r="AC129">
            <v>4</v>
          </cell>
          <cell r="AD129">
            <v>2.5</v>
          </cell>
          <cell r="AE129" t="str">
            <v>ETE 7068</v>
          </cell>
          <cell r="AF129" t="str">
            <v>-</v>
          </cell>
          <cell r="AG129">
            <v>134</v>
          </cell>
          <cell r="AN129">
            <v>0</v>
          </cell>
        </row>
        <row r="130">
          <cell r="A130" t="str">
            <v>DP3.031</v>
          </cell>
          <cell r="B130">
            <v>1</v>
          </cell>
          <cell r="D130" t="str">
            <v/>
          </cell>
          <cell r="E130" t="str">
            <v>SOQ.TRAS.FUSCAO</v>
          </cell>
          <cell r="F130" t="str">
            <v>SOQUETE LANTERNA TRASEIRA FUSCAO</v>
          </cell>
          <cell r="G130" t="str">
            <v>VW:111.945.265-1</v>
          </cell>
          <cell r="H130" t="str">
            <v>VW</v>
          </cell>
          <cell r="I130" t="str">
            <v>SEDAN 1500 (FUSCÃO)/TRASEIRA (REFLETOR)</v>
          </cell>
          <cell r="J130" t="str">
            <v>CM19</v>
          </cell>
          <cell r="K130" t="str">
            <v>SOQUETES</v>
          </cell>
          <cell r="M130" t="str">
            <v>NAC.</v>
          </cell>
          <cell r="N130" t="str">
            <v>NÃO</v>
          </cell>
          <cell r="O130">
            <v>27.835051546391753</v>
          </cell>
          <cell r="P130">
            <v>24.54216494845361</v>
          </cell>
          <cell r="Q130">
            <v>20.860840206185568</v>
          </cell>
          <cell r="R130" t="str">
            <v>UNIT</v>
          </cell>
          <cell r="S130">
            <v>1</v>
          </cell>
          <cell r="T130">
            <v>1</v>
          </cell>
          <cell r="U130" t="str">
            <v xml:space="preserve">L </v>
          </cell>
          <cell r="V130">
            <v>9.7500000000000003E-2</v>
          </cell>
          <cell r="W130" t="str">
            <v>000</v>
          </cell>
          <cell r="X130" t="str">
            <v>85366100</v>
          </cell>
          <cell r="Y130">
            <v>7898324930447</v>
          </cell>
          <cell r="AA130">
            <v>9.1230000000000006E-2</v>
          </cell>
          <cell r="AB130">
            <v>14</v>
          </cell>
          <cell r="AC130">
            <v>11</v>
          </cell>
          <cell r="AD130">
            <v>7</v>
          </cell>
          <cell r="AE130" t="str">
            <v>-</v>
          </cell>
          <cell r="AF130" t="str">
            <v>-</v>
          </cell>
          <cell r="AG130">
            <v>0</v>
          </cell>
          <cell r="AN130">
            <v>0</v>
          </cell>
        </row>
        <row r="131">
          <cell r="A131" t="str">
            <v>DP3.032</v>
          </cell>
          <cell r="B131">
            <v>1</v>
          </cell>
          <cell r="D131" t="str">
            <v/>
          </cell>
          <cell r="E131" t="str">
            <v>SOQ.FAROL MB/VW</v>
          </cell>
          <cell r="F131" t="str">
            <v>SOQUETE DE FAROL LAMP H1 CAMINHÃO MB</v>
          </cell>
          <cell r="G131" t="str">
            <v>VW: 953239</v>
          </cell>
          <cell r="H131" t="str">
            <v>VW / MB</v>
          </cell>
          <cell r="I131" t="str">
            <v>CAMINHÃO MERCEDES BENZ/VW 2001</v>
          </cell>
          <cell r="J131" t="str">
            <v>CM19</v>
          </cell>
          <cell r="K131" t="str">
            <v>SOQUETES</v>
          </cell>
          <cell r="M131" t="str">
            <v>NAC.</v>
          </cell>
          <cell r="N131" t="str">
            <v>NÃO</v>
          </cell>
          <cell r="O131">
            <v>9.1206791995148588</v>
          </cell>
          <cell r="P131">
            <v>8.0417028502122516</v>
          </cell>
          <cell r="Q131">
            <v>6.8354474226804136</v>
          </cell>
          <cell r="R131" t="str">
            <v>UNIT</v>
          </cell>
          <cell r="S131">
            <v>1</v>
          </cell>
          <cell r="T131">
            <v>5</v>
          </cell>
          <cell r="U131" t="str">
            <v xml:space="preserve">P </v>
          </cell>
          <cell r="V131">
            <v>9.7500000000000003E-2</v>
          </cell>
          <cell r="W131" t="str">
            <v>000</v>
          </cell>
          <cell r="X131" t="str">
            <v>85366100</v>
          </cell>
          <cell r="Y131">
            <v>7898324932199</v>
          </cell>
          <cell r="AA131">
            <v>2.6550000000000001E-2</v>
          </cell>
          <cell r="AB131">
            <v>5.5</v>
          </cell>
          <cell r="AC131">
            <v>4</v>
          </cell>
          <cell r="AD131">
            <v>0</v>
          </cell>
          <cell r="AE131" t="str">
            <v>ETE 7119</v>
          </cell>
          <cell r="AF131" t="str">
            <v>-</v>
          </cell>
          <cell r="AG131">
            <v>0</v>
          </cell>
          <cell r="AN131">
            <v>0</v>
          </cell>
        </row>
        <row r="132">
          <cell r="A132" t="str">
            <v>DP3.034</v>
          </cell>
          <cell r="B132">
            <v>1</v>
          </cell>
          <cell r="D132" t="str">
            <v/>
          </cell>
          <cell r="E132" t="str">
            <v>SOQ.PLACA/CORTESIA</v>
          </cell>
          <cell r="F132" t="str">
            <v>SOQUETE LANTERNA ESCORT, PAMPA, DELREY , CORTESIA MONZA, D10,D20</v>
          </cell>
          <cell r="H132" t="str">
            <v>FORD/GM</v>
          </cell>
          <cell r="I132" t="str">
            <v>ESCORT/PAMPA/DEL REY - CORTESIA = MONZA</v>
          </cell>
          <cell r="J132" t="str">
            <v>CM19</v>
          </cell>
          <cell r="K132" t="str">
            <v>SOQUETES</v>
          </cell>
          <cell r="M132" t="str">
            <v>NAC.</v>
          </cell>
          <cell r="N132" t="str">
            <v>NÃO</v>
          </cell>
          <cell r="O132">
            <v>4.2935112189205586</v>
          </cell>
          <cell r="P132">
            <v>3.7855888417222565</v>
          </cell>
          <cell r="Q132">
            <v>3.2177505154639179</v>
          </cell>
          <cell r="R132" t="str">
            <v>UNIT</v>
          </cell>
          <cell r="S132">
            <v>1</v>
          </cell>
          <cell r="T132">
            <v>5</v>
          </cell>
          <cell r="U132" t="str">
            <v xml:space="preserve">L </v>
          </cell>
          <cell r="V132">
            <v>9.7500000000000003E-2</v>
          </cell>
          <cell r="W132" t="str">
            <v>000</v>
          </cell>
          <cell r="X132" t="str">
            <v>85366100</v>
          </cell>
          <cell r="Y132">
            <v>7898324930454</v>
          </cell>
          <cell r="AA132">
            <v>4.0000000000000001E-3</v>
          </cell>
          <cell r="AB132">
            <v>2.5</v>
          </cell>
          <cell r="AC132">
            <v>2.5</v>
          </cell>
          <cell r="AD132">
            <v>0</v>
          </cell>
          <cell r="AE132" t="str">
            <v>ETE 7076</v>
          </cell>
          <cell r="AF132" t="str">
            <v>-</v>
          </cell>
          <cell r="AG132">
            <v>132</v>
          </cell>
          <cell r="AN132">
            <v>0</v>
          </cell>
        </row>
        <row r="133">
          <cell r="A133" t="str">
            <v>DP3.035</v>
          </cell>
          <cell r="B133">
            <v>1</v>
          </cell>
          <cell r="C133" t="str">
            <v>ALT. DESCR, IPI MAR/25</v>
          </cell>
          <cell r="D133" t="str">
            <v/>
          </cell>
          <cell r="E133" t="str">
            <v>CHT CONJ.SOQ.TRAS.COURIER</v>
          </cell>
          <cell r="F133" t="str">
            <v>CHICOTE CONJUNTO SOQUETE TRASEIRA PICK UP COURIER</v>
          </cell>
          <cell r="H133" t="str">
            <v>FORD</v>
          </cell>
          <cell r="I133" t="str">
            <v>COURIER - TODOS OS MODELOS</v>
          </cell>
          <cell r="J133" t="str">
            <v>CM19</v>
          </cell>
          <cell r="K133" t="str">
            <v>SOQUETES</v>
          </cell>
          <cell r="M133" t="str">
            <v>NAC.</v>
          </cell>
          <cell r="N133" t="str">
            <v>NÃO</v>
          </cell>
          <cell r="O133">
            <v>40.703456640388119</v>
          </cell>
          <cell r="P133">
            <v>35.888237719830208</v>
          </cell>
          <cell r="Q133">
            <v>30.505002061855677</v>
          </cell>
          <cell r="R133" t="str">
            <v>UNIT</v>
          </cell>
          <cell r="S133">
            <v>1</v>
          </cell>
          <cell r="T133">
            <v>1</v>
          </cell>
          <cell r="U133" t="str">
            <v xml:space="preserve">L </v>
          </cell>
          <cell r="V133">
            <v>0.05</v>
          </cell>
          <cell r="W133" t="str">
            <v>000</v>
          </cell>
          <cell r="X133" t="str">
            <v>85444200</v>
          </cell>
          <cell r="Y133">
            <v>7898324932861</v>
          </cell>
          <cell r="AA133">
            <v>6.7750000000000005E-2</v>
          </cell>
          <cell r="AB133">
            <v>24</v>
          </cell>
          <cell r="AC133">
            <v>6.5</v>
          </cell>
          <cell r="AD133">
            <v>0</v>
          </cell>
          <cell r="AE133" t="str">
            <v>ETE 7648</v>
          </cell>
          <cell r="AF133" t="str">
            <v>-</v>
          </cell>
          <cell r="AG133">
            <v>0</v>
          </cell>
          <cell r="AN133">
            <v>0</v>
          </cell>
        </row>
        <row r="134">
          <cell r="A134" t="str">
            <v>DP3.036</v>
          </cell>
          <cell r="B134">
            <v>1</v>
          </cell>
          <cell r="D134" t="str">
            <v/>
          </cell>
          <cell r="E134" t="str">
            <v>SOQ.PISCA GOL/PARATI/SAV.</v>
          </cell>
          <cell r="F134" t="str">
            <v>SOQUETE PISCA GOL, PARATI, SAVEIRO</v>
          </cell>
          <cell r="G134" t="str">
            <v>VW: 171.953.053 - FORD: ZBC.953.053</v>
          </cell>
          <cell r="H134" t="str">
            <v>VW</v>
          </cell>
          <cell r="I134" t="str">
            <v>GOL/PARATI/SAVEIRO 87 A 90</v>
          </cell>
          <cell r="J134" t="str">
            <v>CM19</v>
          </cell>
          <cell r="K134" t="str">
            <v>SOQUETES</v>
          </cell>
          <cell r="M134" t="str">
            <v>NAC.</v>
          </cell>
          <cell r="N134" t="str">
            <v>NÃO</v>
          </cell>
          <cell r="O134">
            <v>2.9229836264402671</v>
          </cell>
          <cell r="P134">
            <v>2.5771946634323837</v>
          </cell>
          <cell r="Q134">
            <v>2.1906154639175259</v>
          </cell>
          <cell r="R134" t="str">
            <v>UNIT</v>
          </cell>
          <cell r="S134">
            <v>1</v>
          </cell>
          <cell r="T134">
            <v>5</v>
          </cell>
          <cell r="U134" t="str">
            <v>PL</v>
          </cell>
          <cell r="V134">
            <v>9.7500000000000003E-2</v>
          </cell>
          <cell r="W134" t="str">
            <v>000</v>
          </cell>
          <cell r="X134" t="str">
            <v>85366100</v>
          </cell>
          <cell r="Y134">
            <v>7898324930461</v>
          </cell>
          <cell r="AA134">
            <v>9.0399999999999994E-3</v>
          </cell>
          <cell r="AB134">
            <v>4</v>
          </cell>
          <cell r="AC134">
            <v>2.5</v>
          </cell>
          <cell r="AD134">
            <v>0</v>
          </cell>
          <cell r="AE134" t="str">
            <v>ETE 7961</v>
          </cell>
          <cell r="AF134" t="str">
            <v>-</v>
          </cell>
          <cell r="AG134">
            <v>0</v>
          </cell>
          <cell r="AN134">
            <v>0</v>
          </cell>
        </row>
        <row r="135">
          <cell r="A135" t="str">
            <v>DP3.037</v>
          </cell>
          <cell r="B135">
            <v>1</v>
          </cell>
          <cell r="D135" t="str">
            <v/>
          </cell>
          <cell r="E135" t="str">
            <v>CONEC.ALTER.GOL/SAN/FORD</v>
          </cell>
          <cell r="F135" t="str">
            <v>CONECTOR ALTERNADO, PLUGUE C, TERMINAL LATÃO GOL, SANTANA, FORD</v>
          </cell>
          <cell r="H135" t="str">
            <v>VW / FORD</v>
          </cell>
          <cell r="I135" t="str">
            <v>(COM TERMINAIS DE LATÃO)</v>
          </cell>
          <cell r="J135" t="str">
            <v>CM09</v>
          </cell>
          <cell r="K135" t="str">
            <v>KIT CONECTOR / PLUG ALTERNADO</v>
          </cell>
          <cell r="M135" t="str">
            <v>NAC.</v>
          </cell>
          <cell r="N135" t="str">
            <v>NÃO</v>
          </cell>
          <cell r="O135">
            <v>6.3189812007277144</v>
          </cell>
          <cell r="P135">
            <v>5.5714457246816265</v>
          </cell>
          <cell r="Q135">
            <v>4.7357288659793824</v>
          </cell>
          <cell r="R135" t="str">
            <v>UNIT</v>
          </cell>
          <cell r="S135">
            <v>1</v>
          </cell>
          <cell r="T135">
            <v>5</v>
          </cell>
          <cell r="U135" t="str">
            <v xml:space="preserve">L </v>
          </cell>
          <cell r="V135">
            <v>0.05</v>
          </cell>
          <cell r="W135" t="str">
            <v>000</v>
          </cell>
          <cell r="X135" t="str">
            <v>85444200</v>
          </cell>
          <cell r="Y135">
            <v>7898324930478</v>
          </cell>
          <cell r="Z135">
            <v>78983249304780</v>
          </cell>
          <cell r="AA135">
            <v>1.1900000000000001E-2</v>
          </cell>
          <cell r="AB135">
            <v>5.5</v>
          </cell>
          <cell r="AC135">
            <v>3.5</v>
          </cell>
          <cell r="AD135">
            <v>0</v>
          </cell>
          <cell r="AE135" t="str">
            <v>ETE 7042</v>
          </cell>
          <cell r="AF135" t="str">
            <v>-</v>
          </cell>
          <cell r="AG135">
            <v>0</v>
          </cell>
          <cell r="AN135">
            <v>0</v>
          </cell>
        </row>
        <row r="136">
          <cell r="A136" t="str">
            <v>DP3.038</v>
          </cell>
          <cell r="B136">
            <v>1</v>
          </cell>
          <cell r="D136" t="str">
            <v/>
          </cell>
          <cell r="E136" t="str">
            <v>SOQ.PISCA VW/FORD</v>
          </cell>
          <cell r="F136" t="str">
            <v>SOQUETE PISCA DIANTEIRO SANTANA QUANTUM, VERSALLES, ROYALE, BX, GOL, MBB</v>
          </cell>
          <cell r="G136" t="str">
            <v>VW/FORD: 533.941.669</v>
          </cell>
          <cell r="H136" t="str">
            <v>FORD</v>
          </cell>
          <cell r="I136" t="str">
            <v>SANTANA/QUANTUM 86 &gt; /VERSAILLES</v>
          </cell>
          <cell r="J136" t="str">
            <v>CM19</v>
          </cell>
          <cell r="K136" t="str">
            <v>SOQUETES</v>
          </cell>
          <cell r="M136" t="str">
            <v>NAC.</v>
          </cell>
          <cell r="N136" t="str">
            <v>NÃO</v>
          </cell>
          <cell r="O136">
            <v>7.640994542146756</v>
          </cell>
          <cell r="P136">
            <v>6.7370648878107948</v>
          </cell>
          <cell r="Q136">
            <v>5.7265051546391756</v>
          </cell>
          <cell r="R136" t="str">
            <v>UNIT</v>
          </cell>
          <cell r="S136">
            <v>1</v>
          </cell>
          <cell r="T136">
            <v>5</v>
          </cell>
          <cell r="U136" t="str">
            <v>PL</v>
          </cell>
          <cell r="V136">
            <v>9.7500000000000003E-2</v>
          </cell>
          <cell r="W136" t="str">
            <v>000</v>
          </cell>
          <cell r="X136" t="str">
            <v>85366100</v>
          </cell>
          <cell r="Y136">
            <v>7898324930485</v>
          </cell>
          <cell r="AA136">
            <v>2.4E-2</v>
          </cell>
          <cell r="AB136">
            <v>5</v>
          </cell>
          <cell r="AC136">
            <v>4</v>
          </cell>
          <cell r="AD136">
            <v>0</v>
          </cell>
          <cell r="AE136" t="str">
            <v>ETE 7962</v>
          </cell>
          <cell r="AF136" t="str">
            <v>-</v>
          </cell>
          <cell r="AG136">
            <v>0</v>
          </cell>
          <cell r="AN136">
            <v>0</v>
          </cell>
        </row>
        <row r="137">
          <cell r="A137" t="str">
            <v>DP3.039AM</v>
          </cell>
          <cell r="B137">
            <v>1</v>
          </cell>
          <cell r="D137" t="str">
            <v/>
          </cell>
          <cell r="E137" t="str">
            <v>LANT.PILOTO AMBAR</v>
          </cell>
          <cell r="F137" t="str">
            <v>LANTERNA LUZ PILOTO ADAPTAÇÃO UNIVERSAL AMBAR</v>
          </cell>
          <cell r="H137" t="str">
            <v>UNIVERSAL</v>
          </cell>
          <cell r="I137" t="str">
            <v>ADAPTAÇÃO UNIVERSAL</v>
          </cell>
          <cell r="J137" t="str">
            <v>CM12</v>
          </cell>
          <cell r="K137" t="str">
            <v>LANTERNAS DIVERSAS</v>
          </cell>
          <cell r="M137" t="str">
            <v>NAC.</v>
          </cell>
          <cell r="N137" t="str">
            <v>SIM</v>
          </cell>
          <cell r="O137">
            <v>4.2449969678593096</v>
          </cell>
          <cell r="P137">
            <v>3.7428138265615534</v>
          </cell>
          <cell r="Q137">
            <v>3.1813917525773201</v>
          </cell>
          <cell r="R137" t="str">
            <v>UNIT</v>
          </cell>
          <cell r="S137">
            <v>1</v>
          </cell>
          <cell r="T137">
            <v>5</v>
          </cell>
          <cell r="U137" t="str">
            <v xml:space="preserve">P </v>
          </cell>
          <cell r="V137">
            <v>9.7500000000000003E-2</v>
          </cell>
          <cell r="W137" t="str">
            <v>010</v>
          </cell>
          <cell r="X137" t="str">
            <v>85122029</v>
          </cell>
          <cell r="Y137">
            <v>7898324930492</v>
          </cell>
          <cell r="AA137">
            <v>1.21E-2</v>
          </cell>
          <cell r="AB137">
            <v>3</v>
          </cell>
          <cell r="AC137">
            <v>3</v>
          </cell>
          <cell r="AD137">
            <v>5.5</v>
          </cell>
          <cell r="AE137" t="str">
            <v>ETE 7063 AM</v>
          </cell>
          <cell r="AF137" t="str">
            <v>1151 AM</v>
          </cell>
          <cell r="AG137" t="str">
            <v>209-AM</v>
          </cell>
          <cell r="AN137">
            <v>0</v>
          </cell>
        </row>
        <row r="138">
          <cell r="A138" t="str">
            <v>DP3.039AZ</v>
          </cell>
          <cell r="B138">
            <v>1</v>
          </cell>
          <cell r="D138" t="str">
            <v/>
          </cell>
          <cell r="E138" t="str">
            <v>LANT.PILOTO AZUL</v>
          </cell>
          <cell r="F138" t="str">
            <v>LANTERNA LUZ PILOTO ADAPTAÇÃO UNIVERSAL AZUL</v>
          </cell>
          <cell r="H138" t="str">
            <v>UNIVERSAL</v>
          </cell>
          <cell r="I138" t="str">
            <v>ADAPTAÇÃO UNIVERSAL</v>
          </cell>
          <cell r="J138" t="str">
            <v>CM12</v>
          </cell>
          <cell r="K138" t="str">
            <v>LANTERNAS DIVERSAS</v>
          </cell>
          <cell r="M138" t="str">
            <v>NAC.</v>
          </cell>
          <cell r="N138" t="str">
            <v>SIM</v>
          </cell>
          <cell r="O138">
            <v>4.2449969678593096</v>
          </cell>
          <cell r="P138">
            <v>3.7428138265615534</v>
          </cell>
          <cell r="Q138">
            <v>3.1813917525773201</v>
          </cell>
          <cell r="R138" t="str">
            <v>UNIT</v>
          </cell>
          <cell r="S138">
            <v>1</v>
          </cell>
          <cell r="T138">
            <v>5</v>
          </cell>
          <cell r="U138" t="str">
            <v xml:space="preserve">P </v>
          </cell>
          <cell r="V138">
            <v>9.7500000000000003E-2</v>
          </cell>
          <cell r="W138" t="str">
            <v>010</v>
          </cell>
          <cell r="X138" t="str">
            <v>85122029</v>
          </cell>
          <cell r="Y138">
            <v>7898324930508</v>
          </cell>
          <cell r="AA138">
            <v>1.21E-2</v>
          </cell>
          <cell r="AB138">
            <v>3</v>
          </cell>
          <cell r="AC138">
            <v>3</v>
          </cell>
          <cell r="AD138">
            <v>5.5</v>
          </cell>
          <cell r="AE138" t="str">
            <v>ETE 7063 AZ</v>
          </cell>
          <cell r="AF138" t="str">
            <v>1151 AZ</v>
          </cell>
          <cell r="AG138" t="str">
            <v>209-AZ</v>
          </cell>
          <cell r="AN138">
            <v>0</v>
          </cell>
        </row>
        <row r="139">
          <cell r="A139" t="str">
            <v>DP3.039CR</v>
          </cell>
          <cell r="B139">
            <v>1</v>
          </cell>
          <cell r="D139" t="str">
            <v/>
          </cell>
          <cell r="E139" t="str">
            <v>LANT.PILOTO CRISTAL</v>
          </cell>
          <cell r="F139" t="str">
            <v>LANTERNA LUZ PILOTO ADAPTAÇÃO UNIVERSAL CRISTAL</v>
          </cell>
          <cell r="H139" t="str">
            <v>UNIVERSAL</v>
          </cell>
          <cell r="I139" t="str">
            <v>ADAPTAÇÃO UNIVERSAL</v>
          </cell>
          <cell r="J139" t="str">
            <v>CM12</v>
          </cell>
          <cell r="K139" t="str">
            <v>LANTERNAS DIVERSAS</v>
          </cell>
          <cell r="M139" t="str">
            <v>NAC.</v>
          </cell>
          <cell r="N139" t="str">
            <v>SIM</v>
          </cell>
          <cell r="O139">
            <v>4.2449969678593096</v>
          </cell>
          <cell r="P139">
            <v>3.7428138265615534</v>
          </cell>
          <cell r="Q139">
            <v>3.1813917525773201</v>
          </cell>
          <cell r="R139" t="str">
            <v>UNIT</v>
          </cell>
          <cell r="S139">
            <v>1</v>
          </cell>
          <cell r="T139">
            <v>5</v>
          </cell>
          <cell r="U139" t="str">
            <v xml:space="preserve">P </v>
          </cell>
          <cell r="V139">
            <v>9.7500000000000003E-2</v>
          </cell>
          <cell r="W139" t="str">
            <v>010</v>
          </cell>
          <cell r="X139" t="str">
            <v>85122029</v>
          </cell>
          <cell r="Y139">
            <v>7898324930515</v>
          </cell>
          <cell r="AA139">
            <v>1.21E-2</v>
          </cell>
          <cell r="AB139">
            <v>3</v>
          </cell>
          <cell r="AC139">
            <v>3</v>
          </cell>
          <cell r="AD139">
            <v>5.5</v>
          </cell>
          <cell r="AE139" t="str">
            <v>ETE 7063 CR</v>
          </cell>
          <cell r="AF139" t="str">
            <v>1151 CR</v>
          </cell>
          <cell r="AG139" t="str">
            <v>209-CRIS</v>
          </cell>
          <cell r="AN139">
            <v>0</v>
          </cell>
        </row>
        <row r="140">
          <cell r="A140" t="str">
            <v>DP3.039VD</v>
          </cell>
          <cell r="B140">
            <v>1</v>
          </cell>
          <cell r="D140" t="str">
            <v/>
          </cell>
          <cell r="E140" t="str">
            <v>LANT.PILOTO VERDE</v>
          </cell>
          <cell r="F140" t="str">
            <v>LANTERNA LUZ PILOTO ADAPTAÇÃO UNIVERSAL VERDE</v>
          </cell>
          <cell r="H140" t="str">
            <v>UNIVERSAL</v>
          </cell>
          <cell r="I140" t="str">
            <v>ADAPTAÇÃO UNIVERSAL</v>
          </cell>
          <cell r="J140" t="str">
            <v>CM12</v>
          </cell>
          <cell r="K140" t="str">
            <v>LANTERNAS DIVERSAS</v>
          </cell>
          <cell r="M140" t="str">
            <v>NAC.</v>
          </cell>
          <cell r="N140" t="str">
            <v>SIM</v>
          </cell>
          <cell r="O140">
            <v>4.2449969678593096</v>
          </cell>
          <cell r="P140">
            <v>3.7428138265615534</v>
          </cell>
          <cell r="Q140">
            <v>3.1813917525773201</v>
          </cell>
          <cell r="R140" t="str">
            <v>UNIT</v>
          </cell>
          <cell r="S140">
            <v>1</v>
          </cell>
          <cell r="T140">
            <v>5</v>
          </cell>
          <cell r="U140" t="str">
            <v xml:space="preserve">P </v>
          </cell>
          <cell r="V140">
            <v>9.7500000000000003E-2</v>
          </cell>
          <cell r="W140" t="str">
            <v>010</v>
          </cell>
          <cell r="X140" t="str">
            <v>85122029</v>
          </cell>
          <cell r="Y140">
            <v>7898324930522</v>
          </cell>
          <cell r="AA140">
            <v>1.21E-2</v>
          </cell>
          <cell r="AB140">
            <v>2.5</v>
          </cell>
          <cell r="AC140">
            <v>2.5</v>
          </cell>
          <cell r="AD140">
            <v>4</v>
          </cell>
          <cell r="AE140" t="str">
            <v>ETE 7063 VD</v>
          </cell>
          <cell r="AF140" t="str">
            <v>1151 VD</v>
          </cell>
          <cell r="AG140" t="str">
            <v>209-VD</v>
          </cell>
          <cell r="AN140">
            <v>0</v>
          </cell>
        </row>
        <row r="141">
          <cell r="A141" t="str">
            <v>DP3.039VM</v>
          </cell>
          <cell r="B141">
            <v>1</v>
          </cell>
          <cell r="D141" t="str">
            <v/>
          </cell>
          <cell r="E141" t="str">
            <v>LANT.PILOTO VERMELHA</v>
          </cell>
          <cell r="F141" t="str">
            <v>LANTERNA LUZ PILOTO ADAPTAÇÃO UNIVERSAL VERMELHO</v>
          </cell>
          <cell r="H141" t="str">
            <v>UNIVERSAL</v>
          </cell>
          <cell r="I141" t="str">
            <v>ADAPTAÇÃO UNIVERSAL</v>
          </cell>
          <cell r="J141" t="str">
            <v>CM12</v>
          </cell>
          <cell r="K141" t="str">
            <v>LANTERNAS DIVERSAS</v>
          </cell>
          <cell r="M141" t="str">
            <v>NAC.</v>
          </cell>
          <cell r="N141" t="str">
            <v>SIM</v>
          </cell>
          <cell r="O141">
            <v>4.2449969678593096</v>
          </cell>
          <cell r="P141">
            <v>3.7428138265615534</v>
          </cell>
          <cell r="Q141">
            <v>3.1813917525773201</v>
          </cell>
          <cell r="R141" t="str">
            <v>UNIT</v>
          </cell>
          <cell r="S141">
            <v>1</v>
          </cell>
          <cell r="T141">
            <v>5</v>
          </cell>
          <cell r="U141" t="str">
            <v xml:space="preserve">P </v>
          </cell>
          <cell r="V141">
            <v>9.7500000000000003E-2</v>
          </cell>
          <cell r="W141" t="str">
            <v>010</v>
          </cell>
          <cell r="X141" t="str">
            <v>85122029</v>
          </cell>
          <cell r="Y141">
            <v>7898324930539</v>
          </cell>
          <cell r="AA141">
            <v>1.21E-2</v>
          </cell>
          <cell r="AB141">
            <v>2.5</v>
          </cell>
          <cell r="AC141">
            <v>2.5</v>
          </cell>
          <cell r="AD141">
            <v>3.5</v>
          </cell>
          <cell r="AE141" t="str">
            <v>ETE 7063 VM</v>
          </cell>
          <cell r="AF141" t="str">
            <v>1151 VM</v>
          </cell>
          <cell r="AG141" t="str">
            <v>209-VRM</v>
          </cell>
          <cell r="AN141">
            <v>0</v>
          </cell>
        </row>
        <row r="142">
          <cell r="A142" t="str">
            <v>DP3.040</v>
          </cell>
          <cell r="B142">
            <v>1</v>
          </cell>
          <cell r="D142" t="str">
            <v/>
          </cell>
          <cell r="E142" t="str">
            <v>SOQ.GLOBO OTICO VW/FORD</v>
          </cell>
          <cell r="F142" t="str">
            <v>SOQUETE GLOBO OTICO GOL, SAVEIRO, PARATI, SANTANA, QUANTUM, VERSALLES, ROYALE</v>
          </cell>
          <cell r="G142" t="str">
            <v>VW: 533.941.669</v>
          </cell>
          <cell r="H142" t="str">
            <v>VW / FORD</v>
          </cell>
          <cell r="I142" t="str">
            <v>GOL/SAVEIRO 86 &gt;/PARATI/SANTANA</v>
          </cell>
          <cell r="J142" t="str">
            <v>CM19</v>
          </cell>
          <cell r="K142" t="str">
            <v>SOQUETES</v>
          </cell>
          <cell r="M142" t="str">
            <v>NAC.</v>
          </cell>
          <cell r="N142" t="str">
            <v>NÃO</v>
          </cell>
          <cell r="O142">
            <v>7.8835657974530022</v>
          </cell>
          <cell r="P142">
            <v>6.9509399636143128</v>
          </cell>
          <cell r="Q142">
            <v>5.9082989690721659</v>
          </cell>
          <cell r="R142" t="str">
            <v>UNIT</v>
          </cell>
          <cell r="S142">
            <v>1</v>
          </cell>
          <cell r="T142">
            <v>5</v>
          </cell>
          <cell r="U142" t="str">
            <v xml:space="preserve">L </v>
          </cell>
          <cell r="V142">
            <v>9.7500000000000003E-2</v>
          </cell>
          <cell r="W142" t="str">
            <v>000</v>
          </cell>
          <cell r="X142" t="str">
            <v>85366100</v>
          </cell>
          <cell r="Y142">
            <v>7898324930546</v>
          </cell>
          <cell r="AA142">
            <v>1.29E-2</v>
          </cell>
          <cell r="AB142">
            <v>4</v>
          </cell>
          <cell r="AC142">
            <v>2.5</v>
          </cell>
          <cell r="AD142">
            <v>0</v>
          </cell>
          <cell r="AE142" t="str">
            <v>ETE 7965</v>
          </cell>
          <cell r="AF142" t="str">
            <v>-</v>
          </cell>
          <cell r="AG142">
            <v>0</v>
          </cell>
          <cell r="AN142">
            <v>0</v>
          </cell>
        </row>
        <row r="143">
          <cell r="A143" t="str">
            <v>DP3.041</v>
          </cell>
          <cell r="B143">
            <v>1</v>
          </cell>
          <cell r="D143" t="str">
            <v/>
          </cell>
          <cell r="E143" t="str">
            <v>SOQ.GLOBO OTICO FIAT</v>
          </cell>
          <cell r="F143" t="str">
            <v>SOQUETE GLOBO OTICO CIBIE UNO, PREMIO, ELBA, TEMPRA</v>
          </cell>
          <cell r="G143" t="str">
            <v>FIAT: 7.075.367/7.077.258</v>
          </cell>
          <cell r="H143" t="str">
            <v>FIAT</v>
          </cell>
          <cell r="I143" t="str">
            <v>UNO/PRÊMIO/ELBA 91 &gt;/TEMPRA 92 &gt;</v>
          </cell>
          <cell r="J143" t="str">
            <v>CM19</v>
          </cell>
          <cell r="K143" t="str">
            <v>SOQUETES</v>
          </cell>
          <cell r="M143" t="str">
            <v>NAC.</v>
          </cell>
          <cell r="N143" t="str">
            <v>NÃO</v>
          </cell>
          <cell r="O143">
            <v>2.8502122498483935</v>
          </cell>
          <cell r="P143">
            <v>2.5130321406913287</v>
          </cell>
          <cell r="Q143">
            <v>2.1360773195876295</v>
          </cell>
          <cell r="R143" t="str">
            <v>UNIT</v>
          </cell>
          <cell r="S143">
            <v>1</v>
          </cell>
          <cell r="T143">
            <v>5</v>
          </cell>
          <cell r="U143" t="str">
            <v xml:space="preserve">L </v>
          </cell>
          <cell r="V143">
            <v>9.7500000000000003E-2</v>
          </cell>
          <cell r="W143" t="str">
            <v>000</v>
          </cell>
          <cell r="X143" t="str">
            <v>85366100</v>
          </cell>
          <cell r="Y143">
            <v>7898324930553</v>
          </cell>
          <cell r="AA143">
            <v>5.1999999999999998E-3</v>
          </cell>
          <cell r="AB143">
            <v>3.5</v>
          </cell>
          <cell r="AC143">
            <v>2.5</v>
          </cell>
          <cell r="AD143">
            <v>0</v>
          </cell>
          <cell r="AE143" t="str">
            <v>ETE 7969</v>
          </cell>
          <cell r="AF143" t="str">
            <v>-</v>
          </cell>
          <cell r="AG143">
            <v>0</v>
          </cell>
          <cell r="AN143">
            <v>0</v>
          </cell>
        </row>
        <row r="144">
          <cell r="A144" t="str">
            <v>DP3.042</v>
          </cell>
          <cell r="B144">
            <v>1</v>
          </cell>
          <cell r="D144" t="str">
            <v/>
          </cell>
          <cell r="E144" t="str">
            <v>INT.FREIO DE MAO VW.</v>
          </cell>
          <cell r="F144" t="str">
            <v>INTERRUPTOR FREIO MÃO</v>
          </cell>
          <cell r="G144" t="str">
            <v>VW: 377.943.561</v>
          </cell>
          <cell r="H144" t="str">
            <v>VW</v>
          </cell>
          <cell r="I144" t="str">
            <v>FREIO DE MÃO (TODOS)</v>
          </cell>
          <cell r="J144" t="str">
            <v>CM11</v>
          </cell>
          <cell r="K144" t="str">
            <v>INTERRUPTORES</v>
          </cell>
          <cell r="M144" t="str">
            <v>NAC.</v>
          </cell>
          <cell r="N144" t="str">
            <v>SIM</v>
          </cell>
          <cell r="O144">
            <v>4.4269254093389936</v>
          </cell>
          <cell r="P144">
            <v>3.9032201334141909</v>
          </cell>
          <cell r="Q144">
            <v>3.3177371134020621</v>
          </cell>
          <cell r="R144" t="str">
            <v>UNIT</v>
          </cell>
          <cell r="S144">
            <v>1</v>
          </cell>
          <cell r="T144">
            <v>5</v>
          </cell>
          <cell r="U144" t="str">
            <v xml:space="preserve">L </v>
          </cell>
          <cell r="V144">
            <v>9.7500000000000003E-2</v>
          </cell>
          <cell r="W144" t="str">
            <v>010</v>
          </cell>
          <cell r="X144" t="str">
            <v>85365090</v>
          </cell>
          <cell r="Y144">
            <v>7898324933530</v>
          </cell>
          <cell r="AA144">
            <v>8.1300000000000001E-3</v>
          </cell>
          <cell r="AB144">
            <v>4</v>
          </cell>
          <cell r="AC144">
            <v>2.2000000000000002</v>
          </cell>
          <cell r="AD144">
            <v>0</v>
          </cell>
          <cell r="AE144" t="str">
            <v>ETE 7750</v>
          </cell>
          <cell r="AF144" t="str">
            <v>-</v>
          </cell>
          <cell r="AG144">
            <v>0</v>
          </cell>
          <cell r="AN144">
            <v>0</v>
          </cell>
        </row>
        <row r="145">
          <cell r="A145" t="str">
            <v>DP3.044</v>
          </cell>
          <cell r="B145">
            <v>1</v>
          </cell>
          <cell r="D145" t="str">
            <v/>
          </cell>
          <cell r="E145" t="str">
            <v>SOQ.UNIV.01 PL.</v>
          </cell>
          <cell r="F145" t="str">
            <v>SOQUETE PISCA ADAPTAÇÃO 01 POLO UNIVERSAL</v>
          </cell>
          <cell r="H145" t="str">
            <v>UNIVERSAL</v>
          </cell>
          <cell r="I145" t="str">
            <v>GOL/PARATI/SAVEIRO/SANTANA/VOYAGE/PASSAT</v>
          </cell>
          <cell r="J145" t="str">
            <v>CM19</v>
          </cell>
          <cell r="K145" t="str">
            <v>SOQUETES</v>
          </cell>
          <cell r="M145" t="str">
            <v>NAC.</v>
          </cell>
          <cell r="N145" t="str">
            <v>NÃO</v>
          </cell>
          <cell r="O145">
            <v>3.4808975136446332</v>
          </cell>
          <cell r="P145">
            <v>3.0691073377804732</v>
          </cell>
          <cell r="Q145">
            <v>2.608741237113402</v>
          </cell>
          <cell r="R145" t="str">
            <v>UNIT</v>
          </cell>
          <cell r="S145">
            <v>1</v>
          </cell>
          <cell r="T145">
            <v>5</v>
          </cell>
          <cell r="U145" t="str">
            <v>PL</v>
          </cell>
          <cell r="V145">
            <v>9.7500000000000003E-2</v>
          </cell>
          <cell r="W145" t="str">
            <v>000</v>
          </cell>
          <cell r="X145" t="str">
            <v>85366100</v>
          </cell>
          <cell r="Y145">
            <v>7898324930560</v>
          </cell>
          <cell r="AA145">
            <v>1.2699999999999999E-2</v>
          </cell>
          <cell r="AB145">
            <v>4</v>
          </cell>
          <cell r="AC145">
            <v>3.5</v>
          </cell>
          <cell r="AD145">
            <v>0</v>
          </cell>
          <cell r="AE145" t="str">
            <v>ETE 7236</v>
          </cell>
          <cell r="AF145" t="str">
            <v>-</v>
          </cell>
          <cell r="AG145">
            <v>0</v>
          </cell>
          <cell r="AN145">
            <v>0</v>
          </cell>
        </row>
        <row r="146">
          <cell r="A146" t="str">
            <v>DP3.044C</v>
          </cell>
          <cell r="B146">
            <v>1</v>
          </cell>
          <cell r="C146" t="str">
            <v>ALT. DESCR, IPI MAR/25</v>
          </cell>
          <cell r="D146" t="str">
            <v/>
          </cell>
          <cell r="E146" t="str">
            <v>CHT SOQ.UNIV.01PL.C/CHIC.</v>
          </cell>
          <cell r="F146" t="str">
            <v>CHICOTE SOQUETE PISCA ADAPTAÇÃO 01 POLO UNIVERSAL C,  CHICOTE</v>
          </cell>
          <cell r="H146" t="str">
            <v>UNIVERSAL</v>
          </cell>
          <cell r="I146" t="str">
            <v>GOL/PARATI/SAVEIRO/SANTANA/VOYAGE/PASSAT</v>
          </cell>
          <cell r="J146" t="str">
            <v>CM19</v>
          </cell>
          <cell r="K146" t="str">
            <v>SOQUETES</v>
          </cell>
          <cell r="M146" t="str">
            <v>NAC.</v>
          </cell>
          <cell r="N146" t="str">
            <v>NÃO</v>
          </cell>
          <cell r="O146">
            <v>4.4026682838083691</v>
          </cell>
          <cell r="P146">
            <v>3.8818326258338391</v>
          </cell>
          <cell r="Q146">
            <v>3.299557731958763</v>
          </cell>
          <cell r="R146" t="str">
            <v>UNIT</v>
          </cell>
          <cell r="S146">
            <v>1</v>
          </cell>
          <cell r="T146">
            <v>5</v>
          </cell>
          <cell r="U146" t="str">
            <v>PL</v>
          </cell>
          <cell r="V146">
            <v>0.05</v>
          </cell>
          <cell r="W146" t="str">
            <v>000</v>
          </cell>
          <cell r="X146" t="str">
            <v>85444200</v>
          </cell>
          <cell r="Y146">
            <v>7898324931994</v>
          </cell>
          <cell r="AA146">
            <v>1.29E-2</v>
          </cell>
          <cell r="AB146">
            <v>3.5</v>
          </cell>
          <cell r="AC146">
            <v>3.5</v>
          </cell>
          <cell r="AD146">
            <v>12</v>
          </cell>
          <cell r="AE146" t="str">
            <v>ETE 7236 CHI</v>
          </cell>
          <cell r="AF146" t="str">
            <v>-</v>
          </cell>
          <cell r="AG146">
            <v>0</v>
          </cell>
          <cell r="AN146">
            <v>0</v>
          </cell>
        </row>
        <row r="147">
          <cell r="A147" t="str">
            <v>DP3.045</v>
          </cell>
          <cell r="B147">
            <v>1</v>
          </cell>
          <cell r="D147" t="str">
            <v/>
          </cell>
          <cell r="E147" t="str">
            <v>SOQ.UNIV.02PLS.</v>
          </cell>
          <cell r="F147" t="str">
            <v>SOQUETE PISCA ADAPTAÇÃO 02 POLOS UNIVERSAL</v>
          </cell>
          <cell r="H147" t="str">
            <v>UNIVERSAL</v>
          </cell>
          <cell r="I147" t="str">
            <v>GOL/PARATI/SAVEIRO/SANTANA/VOYAGE/PASSAT</v>
          </cell>
          <cell r="J147" t="str">
            <v>CM19</v>
          </cell>
          <cell r="K147" t="str">
            <v>SOQUETES</v>
          </cell>
          <cell r="M147" t="str">
            <v>NAC.</v>
          </cell>
          <cell r="N147" t="str">
            <v>NÃO</v>
          </cell>
          <cell r="O147">
            <v>4.0024257125530625</v>
          </cell>
          <cell r="P147">
            <v>3.5289387507580354</v>
          </cell>
          <cell r="Q147">
            <v>2.9995979381443298</v>
          </cell>
          <cell r="R147" t="str">
            <v>UNIT</v>
          </cell>
          <cell r="S147">
            <v>1</v>
          </cell>
          <cell r="T147">
            <v>5</v>
          </cell>
          <cell r="U147" t="str">
            <v>PL</v>
          </cell>
          <cell r="V147">
            <v>9.7500000000000003E-2</v>
          </cell>
          <cell r="W147" t="str">
            <v>000</v>
          </cell>
          <cell r="X147" t="str">
            <v>85366100</v>
          </cell>
          <cell r="Y147">
            <v>7898324930577</v>
          </cell>
          <cell r="AA147">
            <v>1.23E-2</v>
          </cell>
          <cell r="AB147">
            <v>3.5</v>
          </cell>
          <cell r="AC147">
            <v>3.5</v>
          </cell>
          <cell r="AD147">
            <v>0</v>
          </cell>
          <cell r="AE147" t="str">
            <v>ETE 7237</v>
          </cell>
          <cell r="AF147" t="str">
            <v>-</v>
          </cell>
          <cell r="AG147">
            <v>0</v>
          </cell>
          <cell r="AN147">
            <v>0</v>
          </cell>
        </row>
        <row r="148">
          <cell r="A148" t="str">
            <v>DP3.045C</v>
          </cell>
          <cell r="B148">
            <v>1</v>
          </cell>
          <cell r="C148" t="str">
            <v>ALT. DESCR, IPI MAR/25</v>
          </cell>
          <cell r="D148" t="str">
            <v/>
          </cell>
          <cell r="E148" t="str">
            <v>CHT SOQ.UNIV.02PLS.C/CHIC.</v>
          </cell>
          <cell r="F148" t="str">
            <v>CHICOTE SOQUETE PISCA ADAPTAÇÃO 02 POLOS UNIVERSAL COM CHICOTE</v>
          </cell>
          <cell r="H148" t="str">
            <v>UNIVERSAL</v>
          </cell>
          <cell r="I148" t="str">
            <v>GOL/PARATI/SAVEIRO/SANTANA/VOYAGE/PASSAT</v>
          </cell>
          <cell r="J148" t="str">
            <v>CM19</v>
          </cell>
          <cell r="K148" t="str">
            <v>SOQUETES</v>
          </cell>
          <cell r="M148" t="str">
            <v>NAC.</v>
          </cell>
          <cell r="N148" t="str">
            <v>NÃO</v>
          </cell>
          <cell r="O148">
            <v>5.3365676167374172</v>
          </cell>
          <cell r="P148">
            <v>4.7052516676773806</v>
          </cell>
          <cell r="Q148">
            <v>3.9994639175257736</v>
          </cell>
          <cell r="R148" t="str">
            <v>UNIT</v>
          </cell>
          <cell r="S148">
            <v>1</v>
          </cell>
          <cell r="T148">
            <v>5</v>
          </cell>
          <cell r="U148" t="str">
            <v>PL</v>
          </cell>
          <cell r="V148">
            <v>0.05</v>
          </cell>
          <cell r="W148" t="str">
            <v>000</v>
          </cell>
          <cell r="X148" t="str">
            <v>85444200</v>
          </cell>
          <cell r="Y148">
            <v>7898324932007</v>
          </cell>
          <cell r="AA148">
            <v>1.41E-2</v>
          </cell>
          <cell r="AB148">
            <v>3.5</v>
          </cell>
          <cell r="AC148">
            <v>3.5</v>
          </cell>
          <cell r="AD148">
            <v>12</v>
          </cell>
          <cell r="AE148" t="str">
            <v>ETE 7237 CHI</v>
          </cell>
          <cell r="AF148" t="str">
            <v>-</v>
          </cell>
          <cell r="AG148">
            <v>0</v>
          </cell>
          <cell r="AN148">
            <v>0</v>
          </cell>
        </row>
        <row r="149">
          <cell r="A149" t="str">
            <v>DP3.046</v>
          </cell>
          <cell r="B149">
            <v>1</v>
          </cell>
          <cell r="D149" t="str">
            <v/>
          </cell>
          <cell r="E149" t="str">
            <v>SOQ.UNIV.01PL. Y</v>
          </cell>
          <cell r="F149" t="str">
            <v>SOQUETE PISCA ADAPTAÇÃO 01 POLO UNIVERSAL LAMP PY 21 Watts</v>
          </cell>
          <cell r="H149" t="str">
            <v>UNIVERSAL</v>
          </cell>
          <cell r="I149" t="str">
            <v>LÂMPADA AMARELA BASE PY 21 WTS</v>
          </cell>
          <cell r="J149" t="str">
            <v>CM19</v>
          </cell>
          <cell r="K149" t="str">
            <v>SOQUETES</v>
          </cell>
          <cell r="M149" t="str">
            <v>NAC.</v>
          </cell>
          <cell r="N149" t="str">
            <v>NÃO</v>
          </cell>
          <cell r="O149">
            <v>3.8690115221346271</v>
          </cell>
          <cell r="P149">
            <v>3.411307459066101</v>
          </cell>
          <cell r="Q149">
            <v>2.8996113402061856</v>
          </cell>
          <cell r="R149" t="str">
            <v>UNIT</v>
          </cell>
          <cell r="S149">
            <v>5</v>
          </cell>
          <cell r="T149">
            <v>5</v>
          </cell>
          <cell r="U149" t="str">
            <v>PL</v>
          </cell>
          <cell r="V149">
            <v>9.7500000000000003E-2</v>
          </cell>
          <cell r="W149" t="str">
            <v>000</v>
          </cell>
          <cell r="X149" t="str">
            <v>85366100</v>
          </cell>
          <cell r="Y149">
            <v>7898324930584</v>
          </cell>
          <cell r="AA149">
            <v>1.12E-2</v>
          </cell>
          <cell r="AB149">
            <v>4</v>
          </cell>
          <cell r="AC149">
            <v>3.5</v>
          </cell>
          <cell r="AD149">
            <v>0</v>
          </cell>
          <cell r="AE149" t="str">
            <v>ETE 7238</v>
          </cell>
          <cell r="AF149" t="str">
            <v>-</v>
          </cell>
          <cell r="AG149">
            <v>0</v>
          </cell>
          <cell r="AN149">
            <v>0</v>
          </cell>
        </row>
        <row r="150">
          <cell r="A150" t="str">
            <v>DP3.046C</v>
          </cell>
          <cell r="B150">
            <v>1</v>
          </cell>
          <cell r="C150" t="str">
            <v>ALT. DESCR, IPI MAR/25</v>
          </cell>
          <cell r="D150" t="str">
            <v/>
          </cell>
          <cell r="E150" t="str">
            <v>CHT SOQ.UNIV.01PL. Y C/CHIC.</v>
          </cell>
          <cell r="F150" t="str">
            <v>CHICOTE SOQUETE PISCA ADAPTAÇÃO 01 POLO UNIVERSAL LAMP PY 21 Watts C,  CHICOTE</v>
          </cell>
          <cell r="H150" t="str">
            <v>UNIVERSAL</v>
          </cell>
          <cell r="I150" t="str">
            <v>LÂMPADA AMARELA BASE PY 21 WTS</v>
          </cell>
          <cell r="J150" t="str">
            <v>CM19</v>
          </cell>
          <cell r="K150" t="str">
            <v>SOQUETES</v>
          </cell>
          <cell r="M150" t="str">
            <v>NAC.</v>
          </cell>
          <cell r="N150" t="str">
            <v>NÃO</v>
          </cell>
          <cell r="O150">
            <v>4.9727107337780474</v>
          </cell>
          <cell r="P150">
            <v>4.3844390539721045</v>
          </cell>
          <cell r="Q150">
            <v>3.7267731958762886</v>
          </cell>
          <cell r="R150" t="str">
            <v>UNIT</v>
          </cell>
          <cell r="S150">
            <v>5</v>
          </cell>
          <cell r="T150">
            <v>5</v>
          </cell>
          <cell r="U150" t="str">
            <v>PL</v>
          </cell>
          <cell r="V150">
            <v>0.05</v>
          </cell>
          <cell r="W150" t="str">
            <v>000</v>
          </cell>
          <cell r="X150" t="str">
            <v>85444200</v>
          </cell>
          <cell r="Y150">
            <v>7898324932014</v>
          </cell>
          <cell r="AA150">
            <v>1.6580000000000001E-2</v>
          </cell>
          <cell r="AB150">
            <v>5</v>
          </cell>
          <cell r="AC150">
            <v>5</v>
          </cell>
          <cell r="AD150">
            <v>11</v>
          </cell>
          <cell r="AE150" t="str">
            <v>ETE 7238 CHI</v>
          </cell>
          <cell r="AF150" t="str">
            <v>-</v>
          </cell>
          <cell r="AG150">
            <v>0</v>
          </cell>
          <cell r="AN150">
            <v>0</v>
          </cell>
        </row>
        <row r="151">
          <cell r="A151" t="str">
            <v>DP3.050</v>
          </cell>
          <cell r="B151">
            <v>1</v>
          </cell>
          <cell r="D151" t="str">
            <v/>
          </cell>
          <cell r="E151" t="str">
            <v>SOQ.BUS/CAM.01PL.</v>
          </cell>
          <cell r="F151" t="str">
            <v>SOQUETE LANTERNA 1 POLO ONIBUS MARCOPOLO, CAMINHÃO</v>
          </cell>
          <cell r="H151" t="str">
            <v>UNIVERSAL</v>
          </cell>
          <cell r="I151" t="str">
            <v>(1 POLO) - 05, 10 E 21 WTS</v>
          </cell>
          <cell r="J151" t="str">
            <v>CM19</v>
          </cell>
          <cell r="K151" t="str">
            <v>SOQUETES</v>
          </cell>
          <cell r="M151" t="str">
            <v>NAC.</v>
          </cell>
          <cell r="N151" t="str">
            <v>NÃO</v>
          </cell>
          <cell r="O151">
            <v>3.5415403274711945</v>
          </cell>
          <cell r="P151">
            <v>3.1225761067313522</v>
          </cell>
          <cell r="Q151">
            <v>2.6541896907216493</v>
          </cell>
          <cell r="R151" t="str">
            <v>UNIT</v>
          </cell>
          <cell r="S151">
            <v>1</v>
          </cell>
          <cell r="T151">
            <v>5</v>
          </cell>
          <cell r="U151" t="str">
            <v xml:space="preserve">P </v>
          </cell>
          <cell r="V151">
            <v>9.7500000000000003E-2</v>
          </cell>
          <cell r="W151" t="str">
            <v>000</v>
          </cell>
          <cell r="X151" t="str">
            <v>85366100</v>
          </cell>
          <cell r="Y151">
            <v>7898324930591</v>
          </cell>
          <cell r="AA151">
            <v>1.9300000000000001E-2</v>
          </cell>
          <cell r="AB151">
            <v>4</v>
          </cell>
          <cell r="AC151">
            <v>4</v>
          </cell>
          <cell r="AD151">
            <v>0</v>
          </cell>
          <cell r="AE151" t="str">
            <v>ETE 7475</v>
          </cell>
          <cell r="AF151" t="str">
            <v>-</v>
          </cell>
          <cell r="AG151">
            <v>0</v>
          </cell>
          <cell r="AN151">
            <v>0</v>
          </cell>
        </row>
        <row r="152">
          <cell r="A152" t="str">
            <v>DP3.050C</v>
          </cell>
          <cell r="B152">
            <v>1</v>
          </cell>
          <cell r="C152" t="str">
            <v>ALT. DESCR, IPI MAR/25</v>
          </cell>
          <cell r="D152" t="str">
            <v/>
          </cell>
          <cell r="E152" t="str">
            <v>CHT SOQ.BUS/CAM.01PL.C/CHIC</v>
          </cell>
          <cell r="F152" t="str">
            <v>CHICOTE SOQUETE LANTERNA 1 POLO C,  CHICOTE ONIBUS, CAMINHÃO</v>
          </cell>
          <cell r="H152" t="str">
            <v>UNIVERSAL</v>
          </cell>
          <cell r="I152" t="str">
            <v>(1 POLO) - 05, 10 E 21 WTS</v>
          </cell>
          <cell r="J152" t="str">
            <v>CM19</v>
          </cell>
          <cell r="K152" t="str">
            <v>SOQUETES</v>
          </cell>
          <cell r="M152" t="str">
            <v>NAC.</v>
          </cell>
          <cell r="N152" t="str">
            <v>NÃO</v>
          </cell>
          <cell r="O152">
            <v>8.574893875075805</v>
          </cell>
          <cell r="P152">
            <v>7.560483929654338</v>
          </cell>
          <cell r="Q152">
            <v>6.4264113402061875</v>
          </cell>
          <cell r="R152" t="str">
            <v>UNIT</v>
          </cell>
          <cell r="S152">
            <v>1</v>
          </cell>
          <cell r="T152">
            <v>5</v>
          </cell>
          <cell r="U152" t="str">
            <v xml:space="preserve">P </v>
          </cell>
          <cell r="V152">
            <v>0.05</v>
          </cell>
          <cell r="W152" t="str">
            <v>000</v>
          </cell>
          <cell r="X152" t="str">
            <v>85444200</v>
          </cell>
          <cell r="Y152">
            <v>7898324932021</v>
          </cell>
          <cell r="AA152">
            <v>4.462E-2</v>
          </cell>
          <cell r="AB152">
            <v>5</v>
          </cell>
          <cell r="AC152">
            <v>5</v>
          </cell>
          <cell r="AD152">
            <v>11</v>
          </cell>
          <cell r="AE152" t="str">
            <v>ETE 7475 CHI</v>
          </cell>
          <cell r="AF152" t="str">
            <v>-</v>
          </cell>
          <cell r="AG152">
            <v>0</v>
          </cell>
          <cell r="AN152">
            <v>0</v>
          </cell>
        </row>
        <row r="153">
          <cell r="A153" t="str">
            <v>DP3.051</v>
          </cell>
          <cell r="B153">
            <v>1</v>
          </cell>
          <cell r="D153" t="str">
            <v/>
          </cell>
          <cell r="E153" t="str">
            <v>SOQ.BUS/CAM.02PLS.</v>
          </cell>
          <cell r="F153" t="str">
            <v>SOQUETE LANTERNA 2 POLOS ONIBUS, CAMINHÃO</v>
          </cell>
          <cell r="H153" t="str">
            <v>UNIVERSAL</v>
          </cell>
          <cell r="I153" t="str">
            <v>(2 POLOS) - 05/21 WTS</v>
          </cell>
          <cell r="J153" t="str">
            <v>CM19</v>
          </cell>
          <cell r="K153" t="str">
            <v>SOQUETES</v>
          </cell>
          <cell r="M153" t="str">
            <v>NAC.</v>
          </cell>
          <cell r="N153" t="str">
            <v>NÃO</v>
          </cell>
          <cell r="O153">
            <v>3.9053972104305643</v>
          </cell>
          <cell r="P153">
            <v>3.4433887204366287</v>
          </cell>
          <cell r="Q153">
            <v>2.9268804123711343</v>
          </cell>
          <cell r="R153" t="str">
            <v>UNIT</v>
          </cell>
          <cell r="S153">
            <v>1</v>
          </cell>
          <cell r="T153">
            <v>5</v>
          </cell>
          <cell r="U153" t="str">
            <v xml:space="preserve">P </v>
          </cell>
          <cell r="V153">
            <v>9.7500000000000003E-2</v>
          </cell>
          <cell r="W153" t="str">
            <v>000</v>
          </cell>
          <cell r="X153" t="str">
            <v>85366100</v>
          </cell>
          <cell r="Y153">
            <v>7898324930607</v>
          </cell>
          <cell r="AA153">
            <v>1.95E-2</v>
          </cell>
          <cell r="AB153">
            <v>4</v>
          </cell>
          <cell r="AC153">
            <v>3.5</v>
          </cell>
          <cell r="AD153">
            <v>0</v>
          </cell>
          <cell r="AE153" t="str">
            <v>ETE 7476</v>
          </cell>
          <cell r="AF153" t="str">
            <v>-</v>
          </cell>
          <cell r="AG153">
            <v>0</v>
          </cell>
          <cell r="AN153">
            <v>0</v>
          </cell>
        </row>
        <row r="154">
          <cell r="A154" t="str">
            <v>DP3.051C</v>
          </cell>
          <cell r="B154">
            <v>1</v>
          </cell>
          <cell r="C154" t="str">
            <v>ALT. DESCR, IPI MAR/25</v>
          </cell>
          <cell r="D154" t="str">
            <v/>
          </cell>
          <cell r="E154" t="str">
            <v>CHT SOQ.ONIBUS/CAM.02PLS.C/CHIC.</v>
          </cell>
          <cell r="F154" t="str">
            <v>CHICOTE SOQUETE LANTERNA 2 POLOS C, CHICOTE ONIBUS, CAMINHÃO</v>
          </cell>
          <cell r="H154" t="str">
            <v>UNIVERSAL</v>
          </cell>
          <cell r="I154" t="str">
            <v>(2 POLOS) - 05/21 WTS</v>
          </cell>
          <cell r="J154" t="str">
            <v>CM19</v>
          </cell>
          <cell r="K154" t="str">
            <v>SOQUETES</v>
          </cell>
          <cell r="M154" t="str">
            <v>NAC.</v>
          </cell>
          <cell r="N154" t="str">
            <v>NÃO</v>
          </cell>
          <cell r="O154">
            <v>9.3147362037598551</v>
          </cell>
          <cell r="P154">
            <v>8.2128029108550642</v>
          </cell>
          <cell r="Q154">
            <v>6.9808824742268047</v>
          </cell>
          <cell r="R154" t="str">
            <v>UNIT</v>
          </cell>
          <cell r="S154">
            <v>1</v>
          </cell>
          <cell r="T154">
            <v>5</v>
          </cell>
          <cell r="U154" t="str">
            <v xml:space="preserve">P </v>
          </cell>
          <cell r="V154">
            <v>0.05</v>
          </cell>
          <cell r="W154" t="str">
            <v>000</v>
          </cell>
          <cell r="X154" t="str">
            <v>85444200</v>
          </cell>
          <cell r="Y154">
            <v>7898324932038</v>
          </cell>
          <cell r="AA154">
            <v>5.04E-2</v>
          </cell>
          <cell r="AB154">
            <v>5</v>
          </cell>
          <cell r="AC154">
            <v>5</v>
          </cell>
          <cell r="AD154">
            <v>11</v>
          </cell>
          <cell r="AE154" t="str">
            <v>ETE 7476 CHI</v>
          </cell>
          <cell r="AF154" t="str">
            <v>-</v>
          </cell>
          <cell r="AG154">
            <v>0</v>
          </cell>
          <cell r="AN154">
            <v>0</v>
          </cell>
        </row>
        <row r="155">
          <cell r="A155" t="str">
            <v>DP3.054</v>
          </cell>
          <cell r="B155">
            <v>1</v>
          </cell>
          <cell r="D155" t="str">
            <v/>
          </cell>
          <cell r="E155" t="str">
            <v>SOQ.BUS/CAM.01 PL.Y</v>
          </cell>
          <cell r="F155" t="str">
            <v>SOQUETE PARA LANTERNA 01 POLO, ONIBUS, CAMINHÃO</v>
          </cell>
          <cell r="H155" t="str">
            <v>UNIVERSAL</v>
          </cell>
          <cell r="I155" t="str">
            <v>(1 POLO) - LÂMP AMARELA BASE PY - 21 WTS</v>
          </cell>
          <cell r="J155" t="str">
            <v>CM19</v>
          </cell>
          <cell r="K155" t="str">
            <v>SOQUETES</v>
          </cell>
          <cell r="M155" t="str">
            <v>NAC.</v>
          </cell>
          <cell r="N155" t="str">
            <v>NÃO</v>
          </cell>
          <cell r="O155">
            <v>3.8932686476652516</v>
          </cell>
          <cell r="P155">
            <v>3.4326949666464524</v>
          </cell>
          <cell r="Q155">
            <v>2.9177907216494843</v>
          </cell>
          <cell r="R155" t="str">
            <v>UNIT</v>
          </cell>
          <cell r="S155">
            <v>5</v>
          </cell>
          <cell r="T155">
            <v>5</v>
          </cell>
          <cell r="U155" t="str">
            <v xml:space="preserve">P </v>
          </cell>
          <cell r="V155">
            <v>9.7500000000000003E-2</v>
          </cell>
          <cell r="W155" t="str">
            <v>000</v>
          </cell>
          <cell r="X155" t="str">
            <v>85366100</v>
          </cell>
          <cell r="Y155">
            <v>7898324930614</v>
          </cell>
          <cell r="AA155">
            <v>1.9400000000000001E-2</v>
          </cell>
          <cell r="AB155">
            <v>4</v>
          </cell>
          <cell r="AC155">
            <v>3.5</v>
          </cell>
          <cell r="AD155">
            <v>0</v>
          </cell>
          <cell r="AE155" t="str">
            <v>ETE 7477</v>
          </cell>
          <cell r="AF155" t="str">
            <v>-</v>
          </cell>
          <cell r="AG155">
            <v>0</v>
          </cell>
          <cell r="AN155">
            <v>0</v>
          </cell>
        </row>
        <row r="156">
          <cell r="A156" t="str">
            <v>DP3.054C</v>
          </cell>
          <cell r="B156">
            <v>1</v>
          </cell>
          <cell r="C156" t="str">
            <v>ALT. DESCR, IPI MAR/25</v>
          </cell>
          <cell r="D156" t="str">
            <v/>
          </cell>
          <cell r="E156" t="str">
            <v>CHT SOQ.BUS/CAM.01PL.Y C/CHIC.</v>
          </cell>
          <cell r="F156" t="str">
            <v>CHICOTE SOQUETE PARA LANTERNA 01 POLO C, CHICOTE, ONIBUS, CAMINHÃO</v>
          </cell>
          <cell r="H156" t="str">
            <v>UNIVERSAL</v>
          </cell>
          <cell r="I156" t="str">
            <v>(1 POLO) - LÂMP AMARELA BASE PY - 21 WTS</v>
          </cell>
          <cell r="J156" t="str">
            <v>CM19</v>
          </cell>
          <cell r="K156" t="str">
            <v>SOQUETES</v>
          </cell>
          <cell r="M156" t="str">
            <v>NAC.</v>
          </cell>
          <cell r="N156" t="str">
            <v>NÃO</v>
          </cell>
          <cell r="O156">
            <v>8.4536082474226806</v>
          </cell>
          <cell r="P156">
            <v>7.4535463917525782</v>
          </cell>
          <cell r="Q156">
            <v>6.3355144329896911</v>
          </cell>
          <cell r="R156" t="str">
            <v>UNIT</v>
          </cell>
          <cell r="S156">
            <v>5</v>
          </cell>
          <cell r="T156">
            <v>5</v>
          </cell>
          <cell r="U156" t="str">
            <v xml:space="preserve">P </v>
          </cell>
          <cell r="V156">
            <v>0.05</v>
          </cell>
          <cell r="W156" t="str">
            <v>000</v>
          </cell>
          <cell r="X156" t="str">
            <v>85444200</v>
          </cell>
          <cell r="Y156">
            <v>7898324932045</v>
          </cell>
          <cell r="AA156">
            <v>4.48E-2</v>
          </cell>
          <cell r="AB156">
            <v>4</v>
          </cell>
          <cell r="AC156">
            <v>3.5</v>
          </cell>
          <cell r="AD156">
            <v>4</v>
          </cell>
          <cell r="AE156" t="str">
            <v>ETE 7477 CHI</v>
          </cell>
          <cell r="AF156" t="str">
            <v>-</v>
          </cell>
          <cell r="AG156">
            <v>0</v>
          </cell>
          <cell r="AN156">
            <v>0</v>
          </cell>
        </row>
        <row r="157">
          <cell r="A157" t="str">
            <v>DP3.065</v>
          </cell>
          <cell r="B157">
            <v>1</v>
          </cell>
          <cell r="D157" t="str">
            <v/>
          </cell>
          <cell r="E157" t="str">
            <v>SOQ.PISCA D/T 01PL.MITSUBISHI</v>
          </cell>
          <cell r="F157" t="str">
            <v>SOQUETE PISCA 01 POLO TRAS, DIANT MITSUBISHI R200, PAJERO, BUSSCAR, ONIBUS, CAM</v>
          </cell>
          <cell r="H157" t="str">
            <v>MITSUBISHI / UNIVERSAL</v>
          </cell>
          <cell r="I157" t="str">
            <v>TRASEIRO/DIANTEIRO</v>
          </cell>
          <cell r="J157" t="str">
            <v>CM19</v>
          </cell>
          <cell r="K157" t="str">
            <v>SOQUETES</v>
          </cell>
          <cell r="M157" t="str">
            <v>NAC.</v>
          </cell>
          <cell r="N157" t="str">
            <v>NÃO</v>
          </cell>
          <cell r="O157">
            <v>4.1115827774408737</v>
          </cell>
          <cell r="P157">
            <v>3.6251825348696185</v>
          </cell>
          <cell r="Q157">
            <v>3.0814051546391759</v>
          </cell>
          <cell r="R157" t="str">
            <v>UNIT</v>
          </cell>
          <cell r="S157">
            <v>5</v>
          </cell>
          <cell r="T157">
            <v>5</v>
          </cell>
          <cell r="U157" t="str">
            <v>PL</v>
          </cell>
          <cell r="V157">
            <v>9.7500000000000003E-2</v>
          </cell>
          <cell r="W157" t="str">
            <v>000</v>
          </cell>
          <cell r="X157" t="str">
            <v>85366100</v>
          </cell>
          <cell r="Y157">
            <v>7898324931925</v>
          </cell>
          <cell r="AA157">
            <v>1.43E-2</v>
          </cell>
          <cell r="AB157">
            <v>4</v>
          </cell>
          <cell r="AC157">
            <v>3.5</v>
          </cell>
          <cell r="AD157">
            <v>0</v>
          </cell>
          <cell r="AE157" t="str">
            <v>ETE 7495</v>
          </cell>
          <cell r="AF157" t="str">
            <v>-</v>
          </cell>
          <cell r="AG157">
            <v>0</v>
          </cell>
          <cell r="AN157">
            <v>0</v>
          </cell>
        </row>
        <row r="158">
          <cell r="A158" t="str">
            <v>DP3.066</v>
          </cell>
          <cell r="B158">
            <v>1</v>
          </cell>
          <cell r="D158" t="str">
            <v/>
          </cell>
          <cell r="E158" t="str">
            <v>SOQ.02PLS.MITSUBISHI</v>
          </cell>
          <cell r="F158" t="str">
            <v>SOQUETE LANTERNA 02 POLOS MITSUBISHI L200, PAJERO, BUSSCAR, ONIBUS, CAM</v>
          </cell>
          <cell r="H158" t="str">
            <v>MITSUBISHI / UNIVERSAL</v>
          </cell>
          <cell r="I158" t="str">
            <v>2 POLOS</v>
          </cell>
          <cell r="J158" t="str">
            <v>CM19</v>
          </cell>
          <cell r="K158" t="str">
            <v>SOQUETES</v>
          </cell>
          <cell r="M158" t="str">
            <v>NAC.</v>
          </cell>
          <cell r="N158" t="str">
            <v>NÃO</v>
          </cell>
          <cell r="O158">
            <v>4.5603395997574294</v>
          </cell>
          <cell r="P158">
            <v>4.0208514251061258</v>
          </cell>
          <cell r="Q158">
            <v>3.4177237113402068</v>
          </cell>
          <cell r="R158" t="str">
            <v>UNIT</v>
          </cell>
          <cell r="S158">
            <v>1</v>
          </cell>
          <cell r="T158">
            <v>5</v>
          </cell>
          <cell r="U158" t="str">
            <v>PL</v>
          </cell>
          <cell r="V158">
            <v>9.7500000000000003E-2</v>
          </cell>
          <cell r="W158" t="str">
            <v>000</v>
          </cell>
          <cell r="X158" t="str">
            <v>85366100</v>
          </cell>
          <cell r="Y158">
            <v>7898324931932</v>
          </cell>
          <cell r="Z158" t="str">
            <v xml:space="preserve">      </v>
          </cell>
          <cell r="AA158">
            <v>1.5010000000000001E-2</v>
          </cell>
          <cell r="AB158">
            <v>4</v>
          </cell>
          <cell r="AC158">
            <v>3.5</v>
          </cell>
          <cell r="AD158">
            <v>0</v>
          </cell>
          <cell r="AE158" t="str">
            <v>ETE 7496</v>
          </cell>
          <cell r="AF158" t="str">
            <v>-</v>
          </cell>
          <cell r="AG158">
            <v>0</v>
          </cell>
          <cell r="AN158">
            <v>0</v>
          </cell>
        </row>
        <row r="159">
          <cell r="A159" t="str">
            <v>DP3.067</v>
          </cell>
          <cell r="B159">
            <v>1</v>
          </cell>
          <cell r="D159" t="str">
            <v/>
          </cell>
          <cell r="E159" t="str">
            <v>SOQ.PISCA D/T 01PL.Y MITSUBISHI</v>
          </cell>
          <cell r="F159" t="str">
            <v>SOQUETE PISCA TRAS DIANT 01 POLO PY 21 Watts MITSUBISHI L200, PAJERO, BUSSCAR, ONIBUS, CAMINHÃO</v>
          </cell>
          <cell r="H159" t="str">
            <v>MITSUBISHI / UNIVERSAL</v>
          </cell>
          <cell r="I159" t="str">
            <v>1 POLO - LÂMP AMARELA PY 21 WTS</v>
          </cell>
          <cell r="J159" t="str">
            <v>CM19</v>
          </cell>
          <cell r="K159" t="str">
            <v>SOQUETES</v>
          </cell>
          <cell r="M159" t="str">
            <v>NAC.</v>
          </cell>
          <cell r="N159" t="str">
            <v>NÃO</v>
          </cell>
          <cell r="O159">
            <v>4.1115827774408737</v>
          </cell>
          <cell r="P159">
            <v>3.6251825348696185</v>
          </cell>
          <cell r="Q159">
            <v>3.0814051546391759</v>
          </cell>
          <cell r="R159" t="str">
            <v>UNIT</v>
          </cell>
          <cell r="S159">
            <v>5</v>
          </cell>
          <cell r="T159">
            <v>5</v>
          </cell>
          <cell r="U159" t="str">
            <v>PL</v>
          </cell>
          <cell r="V159">
            <v>9.7500000000000003E-2</v>
          </cell>
          <cell r="W159" t="str">
            <v>000</v>
          </cell>
          <cell r="X159" t="str">
            <v>85366100</v>
          </cell>
          <cell r="Y159">
            <v>7898324931949</v>
          </cell>
          <cell r="AA159">
            <v>1.44E-2</v>
          </cell>
          <cell r="AB159">
            <v>4</v>
          </cell>
          <cell r="AC159">
            <v>3.5</v>
          </cell>
          <cell r="AD159">
            <v>0</v>
          </cell>
          <cell r="AE159" t="str">
            <v>ETE 7497</v>
          </cell>
          <cell r="AF159" t="str">
            <v>-</v>
          </cell>
          <cell r="AG159">
            <v>0</v>
          </cell>
          <cell r="AN159">
            <v>0</v>
          </cell>
        </row>
        <row r="160">
          <cell r="A160" t="str">
            <v>DP3.068</v>
          </cell>
          <cell r="B160">
            <v>1</v>
          </cell>
          <cell r="D160" t="str">
            <v/>
          </cell>
          <cell r="E160" t="str">
            <v>SOQ.PISCA 01PL.M.P.GER.4</v>
          </cell>
          <cell r="F160" t="str">
            <v>SOQUETE PISCA 01 POLO ONIBUS MP</v>
          </cell>
          <cell r="H160" t="str">
            <v>MARCOPOLO</v>
          </cell>
          <cell r="I160" t="str">
            <v>ÔNIBUS MARCOPOLO VOLARE G IV</v>
          </cell>
          <cell r="J160" t="str">
            <v>CM19</v>
          </cell>
          <cell r="K160" t="str">
            <v>SOQUETES</v>
          </cell>
          <cell r="M160" t="str">
            <v>NAC.</v>
          </cell>
          <cell r="N160" t="str">
            <v>NÃO</v>
          </cell>
          <cell r="O160">
            <v>6.9254093389933296</v>
          </cell>
          <cell r="P160">
            <v>6.1061334141904187</v>
          </cell>
          <cell r="Q160">
            <v>5.1902134020618558</v>
          </cell>
          <cell r="R160" t="str">
            <v>UNIT</v>
          </cell>
          <cell r="S160">
            <v>1</v>
          </cell>
          <cell r="T160">
            <v>5</v>
          </cell>
          <cell r="U160" t="str">
            <v xml:space="preserve">P </v>
          </cell>
          <cell r="V160">
            <v>9.7500000000000003E-2</v>
          </cell>
          <cell r="W160" t="str">
            <v>000</v>
          </cell>
          <cell r="X160" t="str">
            <v>85366100</v>
          </cell>
          <cell r="Y160">
            <v>7898324933578</v>
          </cell>
          <cell r="AA160">
            <v>1.2749999999999999E-2</v>
          </cell>
          <cell r="AB160">
            <v>4.5</v>
          </cell>
          <cell r="AC160">
            <v>3.5</v>
          </cell>
          <cell r="AD160">
            <v>0</v>
          </cell>
          <cell r="AE160">
            <v>0</v>
          </cell>
          <cell r="AF160" t="str">
            <v>-</v>
          </cell>
          <cell r="AG160">
            <v>0</v>
          </cell>
          <cell r="AN160">
            <v>0</v>
          </cell>
        </row>
        <row r="161">
          <cell r="A161" t="str">
            <v>DP3.069</v>
          </cell>
          <cell r="B161">
            <v>1</v>
          </cell>
          <cell r="D161" t="str">
            <v/>
          </cell>
          <cell r="E161" t="str">
            <v>SOQ.02PLS.M.P.GER.4</v>
          </cell>
          <cell r="F161" t="str">
            <v>SOQUETE PISCA 02 POLOS</v>
          </cell>
          <cell r="H161" t="str">
            <v>MARCOPOLO</v>
          </cell>
          <cell r="I161" t="str">
            <v>ÔNIBUS MARCOPOLO VOLARE G IV</v>
          </cell>
          <cell r="J161" t="str">
            <v>CM19</v>
          </cell>
          <cell r="K161" t="str">
            <v>SOQUETES</v>
          </cell>
          <cell r="M161" t="str">
            <v>NAC.</v>
          </cell>
          <cell r="N161" t="str">
            <v>NÃO</v>
          </cell>
          <cell r="O161">
            <v>7.9442086112795636</v>
          </cell>
          <cell r="P161">
            <v>7.0044087325651914</v>
          </cell>
          <cell r="Q161">
            <v>5.9537474226804123</v>
          </cell>
          <cell r="R161" t="str">
            <v>UNIT</v>
          </cell>
          <cell r="S161">
            <v>1</v>
          </cell>
          <cell r="T161">
            <v>5</v>
          </cell>
          <cell r="U161" t="str">
            <v xml:space="preserve">P </v>
          </cell>
          <cell r="V161">
            <v>9.7500000000000003E-2</v>
          </cell>
          <cell r="W161" t="str">
            <v>000</v>
          </cell>
          <cell r="X161" t="str">
            <v>85366100</v>
          </cell>
          <cell r="Y161">
            <v>7898324933585</v>
          </cell>
          <cell r="AA161">
            <v>1.3690000000000001E-2</v>
          </cell>
          <cell r="AB161">
            <v>4.5</v>
          </cell>
          <cell r="AC161">
            <v>3.5</v>
          </cell>
          <cell r="AD161">
            <v>0</v>
          </cell>
          <cell r="AE161">
            <v>0</v>
          </cell>
          <cell r="AF161" t="str">
            <v>-</v>
          </cell>
          <cell r="AG161">
            <v>0</v>
          </cell>
          <cell r="AN161">
            <v>0</v>
          </cell>
        </row>
        <row r="162">
          <cell r="A162" t="str">
            <v>DP3.070</v>
          </cell>
          <cell r="B162">
            <v>1</v>
          </cell>
          <cell r="D162" t="str">
            <v/>
          </cell>
          <cell r="E162" t="str">
            <v>SOQ.PISCA 01PL. Y M.P.GER.4</v>
          </cell>
          <cell r="F162" t="str">
            <v>SOQUETE PISCA 01 POLO</v>
          </cell>
          <cell r="H162" t="str">
            <v>MARCOPOLO</v>
          </cell>
          <cell r="I162" t="str">
            <v>ÔNIBUS MARCOPOLO VOLARE G IV</v>
          </cell>
          <cell r="J162" t="str">
            <v>CM19</v>
          </cell>
          <cell r="K162" t="str">
            <v>SOQUETES</v>
          </cell>
          <cell r="M162" t="str">
            <v>NAC.</v>
          </cell>
          <cell r="N162" t="str">
            <v>NÃO</v>
          </cell>
          <cell r="O162">
            <v>6.9254093389933296</v>
          </cell>
          <cell r="P162">
            <v>6.1061334141904187</v>
          </cell>
          <cell r="Q162">
            <v>5.1902134020618558</v>
          </cell>
          <cell r="R162" t="str">
            <v>UNIT</v>
          </cell>
          <cell r="S162">
            <v>5</v>
          </cell>
          <cell r="T162">
            <v>5</v>
          </cell>
          <cell r="U162" t="str">
            <v xml:space="preserve">P </v>
          </cell>
          <cell r="V162">
            <v>9.7500000000000003E-2</v>
          </cell>
          <cell r="W162" t="str">
            <v>000</v>
          </cell>
          <cell r="X162" t="str">
            <v>85366100</v>
          </cell>
          <cell r="Y162">
            <v>7898324932076</v>
          </cell>
          <cell r="AA162">
            <v>1.2699999999999999E-2</v>
          </cell>
          <cell r="AB162">
            <v>4.5</v>
          </cell>
          <cell r="AC162">
            <v>3.5</v>
          </cell>
          <cell r="AD162">
            <v>0</v>
          </cell>
          <cell r="AE162">
            <v>0</v>
          </cell>
          <cell r="AF162" t="str">
            <v>-</v>
          </cell>
          <cell r="AG162">
            <v>0</v>
          </cell>
          <cell r="AN162">
            <v>0</v>
          </cell>
        </row>
        <row r="163">
          <cell r="A163" t="str">
            <v>DP3.071</v>
          </cell>
          <cell r="B163">
            <v>1</v>
          </cell>
          <cell r="C163" t="str">
            <v>ALT. DESCR, IPI MAR/25</v>
          </cell>
          <cell r="D163" t="str">
            <v/>
          </cell>
          <cell r="E163" t="str">
            <v>CHT SOQ.LATERAL/TETO ONIBUS</v>
          </cell>
          <cell r="F163" t="str">
            <v>CHICOTE SOQUETE P,  LANTERNA LATERAL E TETO S, GUARDA-PÓ - ONIBUS, CAMINHÃO</v>
          </cell>
          <cell r="H163" t="str">
            <v>UNIVERSAL</v>
          </cell>
          <cell r="I163" t="str">
            <v>P/ ÔNIBUS E CAMINHÕES</v>
          </cell>
          <cell r="J163" t="str">
            <v>CM19</v>
          </cell>
          <cell r="K163" t="str">
            <v>SOQUETES</v>
          </cell>
          <cell r="M163" t="str">
            <v>NAC.</v>
          </cell>
          <cell r="N163" t="str">
            <v>NÃO</v>
          </cell>
          <cell r="O163">
            <v>6.9132807762280173</v>
          </cell>
          <cell r="P163">
            <v>6.0954396604002428</v>
          </cell>
          <cell r="Q163">
            <v>5.1811237113402058</v>
          </cell>
          <cell r="R163" t="str">
            <v>UNIT</v>
          </cell>
          <cell r="S163">
            <v>1</v>
          </cell>
          <cell r="T163">
            <v>5</v>
          </cell>
          <cell r="U163" t="str">
            <v xml:space="preserve">P </v>
          </cell>
          <cell r="V163">
            <v>0.05</v>
          </cell>
          <cell r="W163" t="str">
            <v>000</v>
          </cell>
          <cell r="X163" t="str">
            <v>85444200</v>
          </cell>
          <cell r="Y163">
            <v>7898324933493</v>
          </cell>
          <cell r="AA163">
            <v>1.0800000000000001E-2</v>
          </cell>
          <cell r="AB163">
            <v>3</v>
          </cell>
          <cell r="AC163">
            <v>10</v>
          </cell>
          <cell r="AD163">
            <v>0</v>
          </cell>
          <cell r="AE163" t="str">
            <v>ETE 9201</v>
          </cell>
          <cell r="AF163" t="str">
            <v>-</v>
          </cell>
          <cell r="AG163">
            <v>0</v>
          </cell>
          <cell r="AN163">
            <v>0</v>
          </cell>
        </row>
        <row r="164">
          <cell r="A164" t="str">
            <v>DP3.072</v>
          </cell>
          <cell r="B164">
            <v>1</v>
          </cell>
          <cell r="C164" t="str">
            <v>ALT. DESCR, IPI MAR/25</v>
          </cell>
          <cell r="D164" t="str">
            <v/>
          </cell>
          <cell r="E164" t="str">
            <v>CHT SOQ.LATERAL/TETO C/G-PO</v>
          </cell>
          <cell r="F164" t="str">
            <v>CHICOTE SOQUETE P,  LANTERNA LATERAL E TETO C, GUARDA-PÓ - ONIBUS, CAMINHÃO</v>
          </cell>
          <cell r="H164" t="str">
            <v>UNIVERSAL</v>
          </cell>
          <cell r="I164" t="str">
            <v>P/ ÔNIBUS E CAMINHÕES</v>
          </cell>
          <cell r="J164" t="str">
            <v>CM19</v>
          </cell>
          <cell r="K164" t="str">
            <v>SOQUETES</v>
          </cell>
          <cell r="M164" t="str">
            <v>NAC.</v>
          </cell>
          <cell r="N164" t="str">
            <v>NÃO</v>
          </cell>
          <cell r="O164">
            <v>8.053365676167374</v>
          </cell>
          <cell r="P164">
            <v>7.1006525166767736</v>
          </cell>
          <cell r="Q164">
            <v>6.035554639175257</v>
          </cell>
          <cell r="R164" t="str">
            <v>UNIT</v>
          </cell>
          <cell r="S164">
            <v>1</v>
          </cell>
          <cell r="T164">
            <v>5</v>
          </cell>
          <cell r="U164" t="str">
            <v xml:space="preserve">P </v>
          </cell>
          <cell r="V164">
            <v>0.05</v>
          </cell>
          <cell r="W164" t="str">
            <v>000</v>
          </cell>
          <cell r="X164" t="str">
            <v>85444200</v>
          </cell>
          <cell r="Y164">
            <v>7898324933509</v>
          </cell>
          <cell r="AA164">
            <v>1.4499999999999999E-3</v>
          </cell>
          <cell r="AB164">
            <v>7.5</v>
          </cell>
          <cell r="AC164">
            <v>3</v>
          </cell>
          <cell r="AD164">
            <v>0</v>
          </cell>
          <cell r="AE164" t="str">
            <v>ETE 9202</v>
          </cell>
          <cell r="AF164" t="str">
            <v>-</v>
          </cell>
          <cell r="AG164">
            <v>0</v>
          </cell>
          <cell r="AN164">
            <v>0</v>
          </cell>
        </row>
        <row r="165">
          <cell r="A165" t="str">
            <v>DP3.076</v>
          </cell>
          <cell r="B165">
            <v>1</v>
          </cell>
          <cell r="C165" t="str">
            <v>ALT. DESCR, IPI MAR/25</v>
          </cell>
          <cell r="D165" t="str">
            <v/>
          </cell>
          <cell r="E165" t="str">
            <v>CHT SOQ.GLOBO OTICO M.P.</v>
          </cell>
          <cell r="F165" t="str">
            <v>CHICOTE SOQUETE GLOBO OTICO ONIBUS MP</v>
          </cell>
          <cell r="H165" t="str">
            <v>MARCOPOLO</v>
          </cell>
          <cell r="I165" t="str">
            <v>ÔNIBUS MARCOPOLO</v>
          </cell>
          <cell r="J165" t="str">
            <v>CM19</v>
          </cell>
          <cell r="K165" t="str">
            <v>SOQUETES</v>
          </cell>
          <cell r="M165" t="str">
            <v>NAC.</v>
          </cell>
          <cell r="N165" t="str">
            <v>NÃO</v>
          </cell>
          <cell r="O165">
            <v>9.7513644633110967</v>
          </cell>
          <cell r="P165">
            <v>8.5977780473013947</v>
          </cell>
          <cell r="Q165">
            <v>7.3081113402061852</v>
          </cell>
          <cell r="R165" t="str">
            <v>UNIT</v>
          </cell>
          <cell r="S165">
            <v>5</v>
          </cell>
          <cell r="T165">
            <v>5</v>
          </cell>
          <cell r="U165" t="str">
            <v xml:space="preserve">P </v>
          </cell>
          <cell r="V165">
            <v>0.05</v>
          </cell>
          <cell r="W165" t="str">
            <v>000</v>
          </cell>
          <cell r="X165" t="str">
            <v>85444200</v>
          </cell>
          <cell r="Y165">
            <v>7898324932106</v>
          </cell>
          <cell r="AA165">
            <v>1.49E-2</v>
          </cell>
          <cell r="AB165">
            <v>11.2</v>
          </cell>
          <cell r="AC165">
            <v>2.5</v>
          </cell>
          <cell r="AD165">
            <v>0</v>
          </cell>
          <cell r="AE165" t="str">
            <v>ETE 7494</v>
          </cell>
          <cell r="AF165" t="str">
            <v>-</v>
          </cell>
          <cell r="AN165">
            <v>0</v>
          </cell>
        </row>
        <row r="166">
          <cell r="A166" t="str">
            <v>DP3.077</v>
          </cell>
          <cell r="B166">
            <v>1</v>
          </cell>
          <cell r="C166" t="str">
            <v>ALT. DESCR, IPI MAR/25</v>
          </cell>
          <cell r="D166" t="str">
            <v/>
          </cell>
          <cell r="E166" t="str">
            <v>CHT CONJ.SOQ.TRAS.GOL G4</v>
          </cell>
          <cell r="F166" t="str">
            <v>CHICOTE CONJUNTO SOQUETE TRASEIRO GOL G4</v>
          </cell>
          <cell r="H166" t="str">
            <v>VW</v>
          </cell>
          <cell r="I166" t="str">
            <v>TRASEIRA GOL G IV</v>
          </cell>
          <cell r="J166" t="str">
            <v>CM19</v>
          </cell>
          <cell r="K166" t="str">
            <v>SOQUETES</v>
          </cell>
          <cell r="M166" t="str">
            <v>NAC.</v>
          </cell>
          <cell r="N166" t="str">
            <v>NÃO</v>
          </cell>
          <cell r="O166">
            <v>18.750758035172836</v>
          </cell>
          <cell r="P166">
            <v>16.532543359611889</v>
          </cell>
          <cell r="Q166">
            <v>14.052661855670106</v>
          </cell>
          <cell r="R166" t="str">
            <v>UNIT</v>
          </cell>
          <cell r="S166">
            <v>1</v>
          </cell>
          <cell r="T166">
            <v>1</v>
          </cell>
          <cell r="U166" t="str">
            <v xml:space="preserve">L </v>
          </cell>
          <cell r="V166">
            <v>0.05</v>
          </cell>
          <cell r="W166" t="str">
            <v>000</v>
          </cell>
          <cell r="X166" t="str">
            <v>85444200</v>
          </cell>
          <cell r="Y166">
            <v>7898324931581</v>
          </cell>
          <cell r="AA166">
            <v>3.3790000000000001E-2</v>
          </cell>
          <cell r="AB166">
            <v>20</v>
          </cell>
          <cell r="AC166">
            <v>3.5</v>
          </cell>
          <cell r="AD166">
            <v>0</v>
          </cell>
          <cell r="AE166" t="str">
            <v>ETE 7193</v>
          </cell>
          <cell r="AF166" t="str">
            <v>-</v>
          </cell>
          <cell r="AN166">
            <v>0</v>
          </cell>
        </row>
        <row r="167">
          <cell r="A167" t="str">
            <v>DP3.078</v>
          </cell>
          <cell r="B167">
            <v>1</v>
          </cell>
          <cell r="C167" t="str">
            <v>ALT. DESCR, IPI MAR/25</v>
          </cell>
          <cell r="D167" t="str">
            <v/>
          </cell>
          <cell r="E167" t="str">
            <v>CHT SOQ.GARRA NYLON 1 PL.</v>
          </cell>
          <cell r="F167" t="str">
            <v>CHICOTE SOQUETE GARRA NYLON 1 POLO</v>
          </cell>
          <cell r="H167" t="str">
            <v>UNIVERSAL</v>
          </cell>
          <cell r="I167" t="str">
            <v>ADAPTAÇÃO (1 POLO)</v>
          </cell>
          <cell r="J167" t="str">
            <v>CM19</v>
          </cell>
          <cell r="K167" t="str">
            <v>SOQUETES</v>
          </cell>
          <cell r="M167" t="str">
            <v>NAC.</v>
          </cell>
          <cell r="N167" t="str">
            <v>NÃO</v>
          </cell>
          <cell r="O167">
            <v>2.9593693147362039</v>
          </cell>
          <cell r="P167">
            <v>2.6092759248029109</v>
          </cell>
          <cell r="Q167">
            <v>2.2178845360824742</v>
          </cell>
          <cell r="R167" t="str">
            <v>UNIT</v>
          </cell>
          <cell r="S167">
            <v>1</v>
          </cell>
          <cell r="T167">
            <v>5</v>
          </cell>
          <cell r="U167" t="str">
            <v xml:space="preserve">L </v>
          </cell>
          <cell r="V167">
            <v>0.05</v>
          </cell>
          <cell r="W167" t="str">
            <v>000</v>
          </cell>
          <cell r="X167" t="str">
            <v>85444200</v>
          </cell>
          <cell r="Y167">
            <v>7898324934490</v>
          </cell>
          <cell r="AA167">
            <v>1.12E-2</v>
          </cell>
          <cell r="AB167">
            <v>7</v>
          </cell>
          <cell r="AC167">
            <v>3.5</v>
          </cell>
          <cell r="AD167">
            <v>0</v>
          </cell>
          <cell r="AE167" t="str">
            <v>ETE 7216 N</v>
          </cell>
          <cell r="AF167">
            <v>1817</v>
          </cell>
          <cell r="AN167">
            <v>0</v>
          </cell>
        </row>
        <row r="168">
          <cell r="A168" t="str">
            <v>DP3.079</v>
          </cell>
          <cell r="B168">
            <v>1</v>
          </cell>
          <cell r="C168" t="str">
            <v>ALT. DESCR, IPI MAR/25</v>
          </cell>
          <cell r="D168" t="str">
            <v/>
          </cell>
          <cell r="E168" t="str">
            <v>CHT SOQ.GARRA NYLON 02 PLS</v>
          </cell>
          <cell r="F168" t="str">
            <v>CHICOTE SOQUETE GARRA NYLON 02 POLOS</v>
          </cell>
          <cell r="H168" t="str">
            <v>UNIVERSAL</v>
          </cell>
          <cell r="I168" t="str">
            <v>ADAPTAÇÃO (2 POLOS)</v>
          </cell>
          <cell r="J168" t="str">
            <v>CM19</v>
          </cell>
          <cell r="K168" t="str">
            <v>SOQUETES</v>
          </cell>
          <cell r="M168" t="str">
            <v>NAC.</v>
          </cell>
          <cell r="N168" t="str">
            <v>NÃO</v>
          </cell>
          <cell r="O168">
            <v>3.2140691328077624</v>
          </cell>
          <cell r="P168">
            <v>2.8338447543966043</v>
          </cell>
          <cell r="Q168">
            <v>2.4087680412371135</v>
          </cell>
          <cell r="R168" t="str">
            <v>UNIT</v>
          </cell>
          <cell r="S168">
            <v>1</v>
          </cell>
          <cell r="T168">
            <v>5</v>
          </cell>
          <cell r="U168" t="str">
            <v xml:space="preserve">L </v>
          </cell>
          <cell r="V168">
            <v>0.05</v>
          </cell>
          <cell r="W168" t="str">
            <v>000</v>
          </cell>
          <cell r="X168" t="str">
            <v>85444200</v>
          </cell>
          <cell r="Y168">
            <v>7898324934506</v>
          </cell>
          <cell r="AA168">
            <v>1.12E-2</v>
          </cell>
          <cell r="AB168">
            <v>7</v>
          </cell>
          <cell r="AC168">
            <v>3.5</v>
          </cell>
          <cell r="AD168">
            <v>0</v>
          </cell>
          <cell r="AE168" t="str">
            <v>ETE 7218 N</v>
          </cell>
          <cell r="AF168">
            <v>1818</v>
          </cell>
          <cell r="AN168">
            <v>0</v>
          </cell>
        </row>
        <row r="169">
          <cell r="A169" t="str">
            <v>DP3.080</v>
          </cell>
          <cell r="B169">
            <v>1</v>
          </cell>
          <cell r="C169" t="str">
            <v>ALT. DESCR, IPI MAR/25</v>
          </cell>
          <cell r="D169" t="str">
            <v/>
          </cell>
          <cell r="E169" t="str">
            <v>CHT SOQ.GARRA NYLON 01 PL.PY</v>
          </cell>
          <cell r="F169" t="str">
            <v>CHICOTE SOQUETE GARRA NYLON 01 POLO NYLON LAMP PY 21 Watts</v>
          </cell>
          <cell r="H169" t="str">
            <v>UNIVERSAL</v>
          </cell>
          <cell r="I169" t="str">
            <v>ADAPTAÇÃO (1 POLO)</v>
          </cell>
          <cell r="J169" t="str">
            <v>CM19</v>
          </cell>
          <cell r="K169" t="str">
            <v>SOQUETES</v>
          </cell>
          <cell r="M169" t="str">
            <v>NAC.</v>
          </cell>
          <cell r="N169" t="str">
            <v>NÃO</v>
          </cell>
          <cell r="O169">
            <v>3.4808975136446332</v>
          </cell>
          <cell r="P169">
            <v>3.0691073377804732</v>
          </cell>
          <cell r="Q169">
            <v>2.608741237113402</v>
          </cell>
          <cell r="R169" t="str">
            <v>UNIT</v>
          </cell>
          <cell r="S169">
            <v>5</v>
          </cell>
          <cell r="T169">
            <v>5</v>
          </cell>
          <cell r="U169" t="str">
            <v xml:space="preserve">L </v>
          </cell>
          <cell r="V169">
            <v>0.05</v>
          </cell>
          <cell r="W169" t="str">
            <v>000</v>
          </cell>
          <cell r="X169" t="str">
            <v>85444200</v>
          </cell>
          <cell r="Y169">
            <v>7898324934513</v>
          </cell>
          <cell r="AA169">
            <v>1.12E-2</v>
          </cell>
          <cell r="AB169">
            <v>6.5</v>
          </cell>
          <cell r="AC169">
            <v>3</v>
          </cell>
          <cell r="AD169">
            <v>0</v>
          </cell>
          <cell r="AE169">
            <v>0</v>
          </cell>
          <cell r="AF169" t="str">
            <v>-</v>
          </cell>
          <cell r="AN169">
            <v>0</v>
          </cell>
        </row>
        <row r="170">
          <cell r="A170" t="str">
            <v>DP3.081</v>
          </cell>
          <cell r="B170">
            <v>1</v>
          </cell>
          <cell r="D170" t="str">
            <v>DP7.164</v>
          </cell>
          <cell r="E170" t="str">
            <v>PORTA FUS.LAMINA FIO 1,5MM</v>
          </cell>
          <cell r="F170" t="str">
            <v>PORTA FUSÍVEL LAMINA C, FIO 1,5MM</v>
          </cell>
          <cell r="H170" t="str">
            <v>UNIVERSAL</v>
          </cell>
          <cell r="I170" t="str">
            <v>LÂMINA COM FIO 1.50 MM</v>
          </cell>
          <cell r="J170" t="str">
            <v>CM18</v>
          </cell>
          <cell r="K170" t="str">
            <v>PORTA FUSIVEIS</v>
          </cell>
          <cell r="M170" t="str">
            <v>NAC.</v>
          </cell>
          <cell r="N170" t="str">
            <v>NÃO</v>
          </cell>
          <cell r="O170">
            <v>1.9526986052152822</v>
          </cell>
          <cell r="P170">
            <v>1.7216943602183143</v>
          </cell>
          <cell r="Q170">
            <v>1.4634402061855671</v>
          </cell>
          <cell r="R170" t="str">
            <v>UNIT</v>
          </cell>
          <cell r="S170">
            <v>1</v>
          </cell>
          <cell r="T170">
            <v>5</v>
          </cell>
          <cell r="U170" t="str">
            <v>PL</v>
          </cell>
          <cell r="V170">
            <v>9.7500000000000003E-2</v>
          </cell>
          <cell r="W170" t="str">
            <v>000</v>
          </cell>
          <cell r="X170" t="str">
            <v>85363090</v>
          </cell>
          <cell r="Y170">
            <v>7898324932571</v>
          </cell>
          <cell r="AA170">
            <v>8.5000000000000006E-3</v>
          </cell>
          <cell r="AB170">
            <v>4</v>
          </cell>
          <cell r="AC170">
            <v>10</v>
          </cell>
          <cell r="AD170">
            <v>0</v>
          </cell>
          <cell r="AE170" t="str">
            <v>ETE 7198</v>
          </cell>
          <cell r="AF170">
            <v>1480</v>
          </cell>
          <cell r="AN170">
            <v>0</v>
          </cell>
        </row>
        <row r="171">
          <cell r="A171" t="str">
            <v>DP3.082</v>
          </cell>
          <cell r="B171">
            <v>1</v>
          </cell>
          <cell r="D171" t="str">
            <v>DP7.165</v>
          </cell>
          <cell r="E171" t="str">
            <v>PORTA FUS.LAMINA FIO 2,5MM</v>
          </cell>
          <cell r="F171" t="str">
            <v>PORTA FUSÍVEL LAMINA C, FIO 2,5MM</v>
          </cell>
          <cell r="H171" t="str">
            <v>UNIVERSAL</v>
          </cell>
          <cell r="I171" t="str">
            <v>LÂMINA COM FIO 2.50 MM</v>
          </cell>
          <cell r="J171" t="str">
            <v>CM18</v>
          </cell>
          <cell r="K171" t="str">
            <v>PORTA FUSIVEIS</v>
          </cell>
          <cell r="M171" t="str">
            <v>NAC.</v>
          </cell>
          <cell r="N171" t="str">
            <v>NÃO</v>
          </cell>
          <cell r="O171">
            <v>2.1588841722255916</v>
          </cell>
          <cell r="P171">
            <v>1.9034881746513042</v>
          </cell>
          <cell r="Q171">
            <v>1.6179649484536085</v>
          </cell>
          <cell r="R171" t="str">
            <v>UNIT</v>
          </cell>
          <cell r="S171">
            <v>1</v>
          </cell>
          <cell r="T171">
            <v>5</v>
          </cell>
          <cell r="U171" t="str">
            <v>PL</v>
          </cell>
          <cell r="V171">
            <v>9.7500000000000003E-2</v>
          </cell>
          <cell r="W171" t="str">
            <v>000</v>
          </cell>
          <cell r="X171" t="str">
            <v>85363090</v>
          </cell>
          <cell r="Y171">
            <v>7898324932588</v>
          </cell>
          <cell r="AA171">
            <v>1.01E-2</v>
          </cell>
          <cell r="AB171">
            <v>7.7</v>
          </cell>
          <cell r="AC171">
            <v>4</v>
          </cell>
          <cell r="AD171">
            <v>0</v>
          </cell>
          <cell r="AE171" t="str">
            <v>ETE 7198 A</v>
          </cell>
          <cell r="AF171">
            <v>1481</v>
          </cell>
          <cell r="AN171">
            <v>0</v>
          </cell>
        </row>
        <row r="172">
          <cell r="A172" t="str">
            <v>DP3.083</v>
          </cell>
          <cell r="B172">
            <v>1</v>
          </cell>
          <cell r="D172" t="str">
            <v>DP7.166</v>
          </cell>
          <cell r="E172" t="str">
            <v>PORTA FUS.LAMINA FIO 4,0MM</v>
          </cell>
          <cell r="F172" t="str">
            <v>PORTA FUSÍVEL LAMINA C, FIO 4,0MM</v>
          </cell>
          <cell r="H172" t="str">
            <v>UNIVERSAL</v>
          </cell>
          <cell r="I172" t="str">
            <v>LÂMINA COM FIO 4.00 MM</v>
          </cell>
          <cell r="J172" t="str">
            <v>CM18</v>
          </cell>
          <cell r="K172" t="str">
            <v>PORTA FUSIVEIS</v>
          </cell>
          <cell r="M172" t="str">
            <v>NAC.</v>
          </cell>
          <cell r="N172" t="str">
            <v>NÃO</v>
          </cell>
          <cell r="O172">
            <v>3.5051546391752582</v>
          </cell>
          <cell r="P172">
            <v>3.0904948453608254</v>
          </cell>
          <cell r="Q172">
            <v>2.6269206185567016</v>
          </cell>
          <cell r="R172" t="str">
            <v>UNIT</v>
          </cell>
          <cell r="S172">
            <v>1</v>
          </cell>
          <cell r="T172">
            <v>5</v>
          </cell>
          <cell r="U172" t="str">
            <v>PL</v>
          </cell>
          <cell r="V172">
            <v>9.7500000000000003E-2</v>
          </cell>
          <cell r="W172" t="str">
            <v>000</v>
          </cell>
          <cell r="X172" t="str">
            <v>85363090</v>
          </cell>
          <cell r="Y172">
            <v>7898324932595</v>
          </cell>
          <cell r="AA172">
            <v>1.37E-2</v>
          </cell>
          <cell r="AB172">
            <v>11</v>
          </cell>
          <cell r="AC172">
            <v>5</v>
          </cell>
          <cell r="AD172">
            <v>1</v>
          </cell>
          <cell r="AE172" t="str">
            <v>ETE 7199</v>
          </cell>
          <cell r="AF172">
            <v>1482</v>
          </cell>
          <cell r="AN172">
            <v>0</v>
          </cell>
        </row>
        <row r="173">
          <cell r="A173" t="str">
            <v>DP3.084</v>
          </cell>
          <cell r="B173">
            <v>1</v>
          </cell>
          <cell r="D173" t="str">
            <v>DP7.167</v>
          </cell>
          <cell r="E173" t="str">
            <v>PORTA FUS.LAM.MAXI.FIO 4,00MM</v>
          </cell>
          <cell r="F173" t="str">
            <v>PORTA FUSÍVEL LAMINA MAX C,  FIO 4,00MM</v>
          </cell>
          <cell r="H173" t="str">
            <v>UNIVERSAL</v>
          </cell>
          <cell r="I173" t="str">
            <v>LÂMINA MAX COM FIO 4.00 MM</v>
          </cell>
          <cell r="J173" t="str">
            <v>CM18</v>
          </cell>
          <cell r="K173" t="str">
            <v>PORTA FUSIVEIS</v>
          </cell>
          <cell r="M173" t="str">
            <v>NAC.</v>
          </cell>
          <cell r="N173" t="str">
            <v>NÃO</v>
          </cell>
          <cell r="O173">
            <v>4.6209824135839908</v>
          </cell>
          <cell r="P173">
            <v>4.0743201940570044</v>
          </cell>
          <cell r="Q173">
            <v>3.4631721649484537</v>
          </cell>
          <cell r="R173" t="str">
            <v>UNIT</v>
          </cell>
          <cell r="S173">
            <v>1</v>
          </cell>
          <cell r="T173">
            <v>5</v>
          </cell>
          <cell r="U173" t="str">
            <v>PL</v>
          </cell>
          <cell r="V173">
            <v>9.7500000000000003E-2</v>
          </cell>
          <cell r="W173" t="str">
            <v>000</v>
          </cell>
          <cell r="X173" t="str">
            <v>85363090</v>
          </cell>
          <cell r="Y173">
            <v>7898324932601</v>
          </cell>
          <cell r="AA173">
            <v>1.7500000000000002E-2</v>
          </cell>
          <cell r="AB173">
            <v>8</v>
          </cell>
          <cell r="AC173">
            <v>5.5</v>
          </cell>
          <cell r="AD173">
            <v>0</v>
          </cell>
          <cell r="AE173" t="str">
            <v>ETE 7197</v>
          </cell>
          <cell r="AF173">
            <v>1486</v>
          </cell>
          <cell r="AN173">
            <v>0</v>
          </cell>
        </row>
        <row r="174">
          <cell r="A174" t="str">
            <v>DP3.088</v>
          </cell>
          <cell r="B174">
            <v>1</v>
          </cell>
          <cell r="C174" t="str">
            <v>ALT. DESCR, IPI MAR/25</v>
          </cell>
          <cell r="D174" t="str">
            <v/>
          </cell>
          <cell r="E174" t="str">
            <v>CHT SOQUETE LANT.TRASEIRA CLASSIC</v>
          </cell>
          <cell r="F174" t="str">
            <v>CHICOTE SOQUETE LANTERNA TRASEIRA (CLASSIC  2010 a 2014)</v>
          </cell>
          <cell r="H174" t="str">
            <v>GM</v>
          </cell>
          <cell r="I174" t="str">
            <v>CLASSIC 2010 A 2014</v>
          </cell>
          <cell r="J174" t="str">
            <v>CM19</v>
          </cell>
          <cell r="K174" t="str">
            <v>SOQUETES</v>
          </cell>
          <cell r="M174" t="str">
            <v>NAC.</v>
          </cell>
          <cell r="N174" t="str">
            <v>NÃO</v>
          </cell>
          <cell r="O174">
            <v>14.966646452395391</v>
          </cell>
          <cell r="P174">
            <v>13.196092177077016</v>
          </cell>
          <cell r="Q174">
            <v>11.216678350515464</v>
          </cell>
          <cell r="R174" t="str">
            <v>UNIT</v>
          </cell>
          <cell r="S174">
            <v>5</v>
          </cell>
          <cell r="T174">
            <v>5</v>
          </cell>
          <cell r="U174" t="str">
            <v>PL</v>
          </cell>
          <cell r="V174">
            <v>0.05</v>
          </cell>
          <cell r="W174" t="str">
            <v>000</v>
          </cell>
          <cell r="X174" t="str">
            <v>85444200</v>
          </cell>
          <cell r="Y174">
            <v>7898324938580</v>
          </cell>
          <cell r="AA174">
            <v>3.0300000000000001E-2</v>
          </cell>
          <cell r="AB174">
            <v>14</v>
          </cell>
          <cell r="AC174">
            <v>7.2</v>
          </cell>
          <cell r="AD174">
            <v>2.46</v>
          </cell>
          <cell r="AE174">
            <v>0</v>
          </cell>
          <cell r="AF174" t="str">
            <v>-</v>
          </cell>
          <cell r="AN174">
            <v>0</v>
          </cell>
        </row>
        <row r="175">
          <cell r="A175" t="str">
            <v>DP3.089</v>
          </cell>
          <cell r="B175">
            <v>1</v>
          </cell>
          <cell r="C175" t="str">
            <v>ALT. DESCR, IPI MAR/25</v>
          </cell>
          <cell r="D175" t="str">
            <v/>
          </cell>
          <cell r="E175" t="str">
            <v>CHT SOQUETE LANT.TRASEIRA FIESTA SEDAN</v>
          </cell>
          <cell r="F175" t="str">
            <v>CHICOTE SOQUETE LANTERNA TRASEIRA (FIESTA SEDAN TODOS 2010 A 2014)</v>
          </cell>
          <cell r="H175" t="str">
            <v>FORD</v>
          </cell>
          <cell r="I175" t="str">
            <v>FIESTA SEDAN</v>
          </cell>
          <cell r="J175" t="str">
            <v>CM19</v>
          </cell>
          <cell r="K175" t="str">
            <v>SOQUETES</v>
          </cell>
          <cell r="M175" t="str">
            <v>NAC.</v>
          </cell>
          <cell r="N175" t="str">
            <v>NÃO</v>
          </cell>
          <cell r="O175">
            <v>27.919951485748939</v>
          </cell>
          <cell r="P175">
            <v>24.617021224984839</v>
          </cell>
          <cell r="Q175">
            <v>20.924468041237112</v>
          </cell>
          <cell r="R175" t="str">
            <v>UNIT</v>
          </cell>
          <cell r="S175">
            <v>1</v>
          </cell>
          <cell r="T175">
            <v>5</v>
          </cell>
          <cell r="U175" t="str">
            <v>PL</v>
          </cell>
          <cell r="V175">
            <v>0.05</v>
          </cell>
          <cell r="W175" t="str">
            <v>000</v>
          </cell>
          <cell r="X175" t="str">
            <v>85444200</v>
          </cell>
          <cell r="Y175">
            <v>7898324938573</v>
          </cell>
          <cell r="AA175">
            <v>4.5499999999999999E-2</v>
          </cell>
          <cell r="AB175">
            <v>2.2000000000000002</v>
          </cell>
          <cell r="AC175">
            <v>10.77</v>
          </cell>
          <cell r="AD175">
            <v>2.68</v>
          </cell>
          <cell r="AE175">
            <v>0</v>
          </cell>
          <cell r="AF175" t="str">
            <v>-</v>
          </cell>
          <cell r="AN175">
            <v>0</v>
          </cell>
        </row>
        <row r="176">
          <cell r="A176" t="str">
            <v>DP3.091</v>
          </cell>
          <cell r="B176">
            <v>1</v>
          </cell>
          <cell r="D176" t="str">
            <v>DP7.010</v>
          </cell>
          <cell r="E176" t="str">
            <v>SOQ.FAROL GOL LAMP.H7</v>
          </cell>
          <cell r="F176" t="str">
            <v>SOQUETE FAROL ARTEB - AXOR GOL G5, SAVEIRO, VOYAGE</v>
          </cell>
          <cell r="G176" t="str">
            <v>VW: 5U094.109A  GM:93289979</v>
          </cell>
          <cell r="H176" t="str">
            <v>GM / VW</v>
          </cell>
          <cell r="I176" t="str">
            <v>GOL G V</v>
          </cell>
          <cell r="J176" t="str">
            <v>CM19</v>
          </cell>
          <cell r="K176" t="str">
            <v>SOQUETES</v>
          </cell>
          <cell r="M176" t="str">
            <v>NAC.</v>
          </cell>
          <cell r="N176" t="str">
            <v>NÃO</v>
          </cell>
          <cell r="O176">
            <v>8.3687083080654965</v>
          </cell>
          <cell r="P176">
            <v>7.3786901152213487</v>
          </cell>
          <cell r="Q176">
            <v>6.2718865979381464</v>
          </cell>
          <cell r="R176" t="str">
            <v>UNIT</v>
          </cell>
          <cell r="S176">
            <v>1</v>
          </cell>
          <cell r="T176">
            <v>5</v>
          </cell>
          <cell r="U176" t="str">
            <v>PL</v>
          </cell>
          <cell r="V176">
            <v>9.7500000000000003E-2</v>
          </cell>
          <cell r="W176" t="str">
            <v>000</v>
          </cell>
          <cell r="X176" t="str">
            <v>85366100</v>
          </cell>
          <cell r="Y176">
            <v>7898324938054</v>
          </cell>
          <cell r="AA176">
            <v>2.0559999999999998E-2</v>
          </cell>
          <cell r="AB176">
            <v>6</v>
          </cell>
          <cell r="AC176">
            <v>4.5</v>
          </cell>
          <cell r="AD176">
            <v>0</v>
          </cell>
          <cell r="AE176" t="str">
            <v>ETE 7473</v>
          </cell>
          <cell r="AF176">
            <v>1803</v>
          </cell>
          <cell r="AN176">
            <v>0</v>
          </cell>
        </row>
        <row r="177">
          <cell r="A177" t="str">
            <v>DP3.093</v>
          </cell>
          <cell r="B177">
            <v>1</v>
          </cell>
          <cell r="C177" t="str">
            <v>NOVA APLICAÇÃO JUN 24</v>
          </cell>
          <cell r="D177" t="str">
            <v>DP7.608</v>
          </cell>
          <cell r="E177" t="str">
            <v>SOQ.LANT.VECTRA 06 / FOX E SPACEFOX 2015 A 2021</v>
          </cell>
          <cell r="F177" t="str">
            <v>SOQUETE LANTERNA GM VECTRA E FOX E SPACEFOX 2015 A 2021</v>
          </cell>
          <cell r="H177" t="str">
            <v>GM / VW</v>
          </cell>
          <cell r="I177" t="str">
            <v>VECTRA GMB A3310 - 06 &gt; / FOX e SPACEFOX 2015 A 2021</v>
          </cell>
          <cell r="J177" t="str">
            <v>CM19</v>
          </cell>
          <cell r="K177" t="str">
            <v>SOQUETES</v>
          </cell>
          <cell r="M177" t="str">
            <v>NAC.</v>
          </cell>
          <cell r="N177" t="str">
            <v>NÃO</v>
          </cell>
          <cell r="O177">
            <v>8.0897513644633126</v>
          </cell>
          <cell r="P177">
            <v>7.132733778047303</v>
          </cell>
          <cell r="Q177">
            <v>6.062823711340207</v>
          </cell>
          <cell r="R177" t="str">
            <v>UNIT</v>
          </cell>
          <cell r="S177">
            <v>1</v>
          </cell>
          <cell r="T177">
            <v>5</v>
          </cell>
          <cell r="U177" t="str">
            <v xml:space="preserve">L </v>
          </cell>
          <cell r="V177">
            <v>9.7500000000000003E-2</v>
          </cell>
          <cell r="W177" t="str">
            <v>000</v>
          </cell>
          <cell r="X177" t="str">
            <v>85366100</v>
          </cell>
          <cell r="Y177">
            <v>7898324937347</v>
          </cell>
          <cell r="AA177">
            <v>1.6500000000000001E-2</v>
          </cell>
          <cell r="AB177">
            <v>5.5</v>
          </cell>
          <cell r="AC177">
            <v>4.5</v>
          </cell>
          <cell r="AD177">
            <v>0</v>
          </cell>
          <cell r="AN177">
            <v>0</v>
          </cell>
        </row>
        <row r="178">
          <cell r="A178" t="str">
            <v>DP3.094</v>
          </cell>
          <cell r="B178">
            <v>1</v>
          </cell>
          <cell r="D178" t="str">
            <v>DP7.118</v>
          </cell>
          <cell r="E178" t="str">
            <v>SOQUETE PISCA Y PALIO. (DP7.118)</v>
          </cell>
          <cell r="F178" t="str">
            <v>SOQUETE DE PISCA (PRETO) PALIO, UNO, FIORINO</v>
          </cell>
          <cell r="G178" t="str">
            <v>FIAT: 7078471</v>
          </cell>
          <cell r="H178" t="str">
            <v>FIAT</v>
          </cell>
          <cell r="I178" t="str">
            <v>LÂMPADA AMARELA PY 21 WTS</v>
          </cell>
          <cell r="J178" t="str">
            <v>CM19</v>
          </cell>
          <cell r="K178" t="str">
            <v>SOQUETES</v>
          </cell>
          <cell r="M178" t="str">
            <v>NAC.</v>
          </cell>
          <cell r="N178" t="str">
            <v>NÃO</v>
          </cell>
          <cell r="O178">
            <v>5.5184960582171012</v>
          </cell>
          <cell r="P178">
            <v>4.8656579745300181</v>
          </cell>
          <cell r="Q178">
            <v>4.1358092783505152</v>
          </cell>
          <cell r="R178" t="str">
            <v>UNIT</v>
          </cell>
          <cell r="S178">
            <v>1</v>
          </cell>
          <cell r="T178">
            <v>5</v>
          </cell>
          <cell r="U178" t="str">
            <v>PL</v>
          </cell>
          <cell r="V178">
            <v>9.7500000000000003E-2</v>
          </cell>
          <cell r="W178" t="str">
            <v>000</v>
          </cell>
          <cell r="X178" t="str">
            <v>85366100</v>
          </cell>
          <cell r="Y178">
            <v>7898324931543</v>
          </cell>
          <cell r="AA178">
            <v>1.49E-2</v>
          </cell>
          <cell r="AB178">
            <v>4.5</v>
          </cell>
          <cell r="AC178">
            <v>3.5</v>
          </cell>
          <cell r="AD178">
            <v>0</v>
          </cell>
          <cell r="AE178" t="str">
            <v>ETE 7121</v>
          </cell>
          <cell r="AF178" t="str">
            <v>-</v>
          </cell>
          <cell r="AN178">
            <v>0</v>
          </cell>
        </row>
        <row r="179">
          <cell r="A179" t="str">
            <v>DP3.095</v>
          </cell>
          <cell r="B179">
            <v>1</v>
          </cell>
          <cell r="D179" t="str">
            <v>DP7.115</v>
          </cell>
          <cell r="E179" t="str">
            <v>SOQUETE PISCA PALIO. (DP7.115)</v>
          </cell>
          <cell r="F179" t="str">
            <v>SOQUETE DE PISCA (CINZA) PALIO, TEMPRA</v>
          </cell>
          <cell r="H179" t="str">
            <v>FIAT</v>
          </cell>
          <cell r="I179" t="str">
            <v>LÂMPADA 1141 (BRANCA)</v>
          </cell>
          <cell r="J179" t="str">
            <v>CM19</v>
          </cell>
          <cell r="K179" t="str">
            <v>SOQUETES</v>
          </cell>
          <cell r="M179" t="str">
            <v>NAC.</v>
          </cell>
          <cell r="N179" t="str">
            <v>NÃO</v>
          </cell>
          <cell r="O179">
            <v>5.6155245603396002</v>
          </cell>
          <cell r="P179">
            <v>4.9512080048514253</v>
          </cell>
          <cell r="Q179">
            <v>4.2085268041237116</v>
          </cell>
          <cell r="R179" t="str">
            <v>UNIT</v>
          </cell>
          <cell r="S179">
            <v>1</v>
          </cell>
          <cell r="T179">
            <v>5</v>
          </cell>
          <cell r="U179" t="str">
            <v xml:space="preserve">L </v>
          </cell>
          <cell r="V179">
            <v>9.7500000000000003E-2</v>
          </cell>
          <cell r="W179" t="str">
            <v>000</v>
          </cell>
          <cell r="X179" t="str">
            <v>85366100</v>
          </cell>
          <cell r="Y179">
            <v>7898324931512</v>
          </cell>
          <cell r="AA179">
            <v>1.6500000000000001E-2</v>
          </cell>
          <cell r="AB179">
            <v>4.5</v>
          </cell>
          <cell r="AC179">
            <v>3.5</v>
          </cell>
          <cell r="AD179">
            <v>0</v>
          </cell>
          <cell r="AE179" t="str">
            <v>ETE 7120</v>
          </cell>
          <cell r="AF179" t="str">
            <v>-</v>
          </cell>
          <cell r="AN179">
            <v>0</v>
          </cell>
        </row>
        <row r="180">
          <cell r="A180" t="str">
            <v>DP3.096</v>
          </cell>
          <cell r="B180">
            <v>1</v>
          </cell>
          <cell r="D180" t="str">
            <v>DP7.117</v>
          </cell>
          <cell r="E180" t="str">
            <v>SOQ. PLACA GOL/SAV. (DP7.117)</v>
          </cell>
          <cell r="F180" t="str">
            <v>SOQUETE LANTERNA DE PLACA GOL, SAVEIRO, MAREA</v>
          </cell>
          <cell r="G180" t="str">
            <v>VW: 377.943.117</v>
          </cell>
          <cell r="H180" t="str">
            <v>VW</v>
          </cell>
          <cell r="I180" t="str">
            <v>GOL 95 A 99 E SAVEIRO 97 &gt;</v>
          </cell>
          <cell r="J180" t="str">
            <v>CM19</v>
          </cell>
          <cell r="K180" t="str">
            <v>SOQUETES</v>
          </cell>
          <cell r="M180" t="str">
            <v>NAC.</v>
          </cell>
          <cell r="N180" t="str">
            <v>NÃO</v>
          </cell>
          <cell r="O180">
            <v>3.1170406306852638</v>
          </cell>
          <cell r="P180">
            <v>2.7482947240751971</v>
          </cell>
          <cell r="Q180">
            <v>2.3360505154639175</v>
          </cell>
          <cell r="R180" t="str">
            <v>UNIT</v>
          </cell>
          <cell r="S180">
            <v>1</v>
          </cell>
          <cell r="T180">
            <v>5</v>
          </cell>
          <cell r="U180" t="str">
            <v xml:space="preserve">L </v>
          </cell>
          <cell r="V180">
            <v>9.7500000000000003E-2</v>
          </cell>
          <cell r="W180" t="str">
            <v>000</v>
          </cell>
          <cell r="X180" t="str">
            <v>85366100</v>
          </cell>
          <cell r="Y180">
            <v>7898324931536</v>
          </cell>
          <cell r="AA180">
            <v>6.7400000000000003E-3</v>
          </cell>
          <cell r="AB180">
            <v>3.5</v>
          </cell>
          <cell r="AC180">
            <v>2</v>
          </cell>
          <cell r="AD180">
            <v>0</v>
          </cell>
          <cell r="AE180" t="str">
            <v>ETE 6902</v>
          </cell>
          <cell r="AF180" t="str">
            <v>-</v>
          </cell>
          <cell r="AN180">
            <v>0</v>
          </cell>
        </row>
        <row r="181">
          <cell r="A181" t="str">
            <v>DP3.097</v>
          </cell>
          <cell r="B181">
            <v>1</v>
          </cell>
          <cell r="D181" t="str">
            <v>DP7.097</v>
          </cell>
          <cell r="E181" t="str">
            <v>SOQ. GL/OTICO FORD/VW. (DP7.097)</v>
          </cell>
          <cell r="F181" t="str">
            <v>SOQUETE GLOBO OTICO SCORT, LOGUS, VERONA, POINTER, GOL, PALIO, MAREA, BRAVO, UNO, FIORINO</v>
          </cell>
          <cell r="G181" t="str">
            <v>VW: 547.953.055 - FIAT: 7078472</v>
          </cell>
          <cell r="H181" t="str">
            <v>FIAT / VW / FORD</v>
          </cell>
          <cell r="I181" t="str">
            <v>ESCORT/LOGUS/VERONA/POINTER 93 &gt;</v>
          </cell>
          <cell r="J181" t="str">
            <v>CM19</v>
          </cell>
          <cell r="K181" t="str">
            <v>SOQUETES</v>
          </cell>
          <cell r="M181" t="str">
            <v>NAC.</v>
          </cell>
          <cell r="N181" t="str">
            <v>NÃO</v>
          </cell>
          <cell r="O181">
            <v>3.6385688295936931</v>
          </cell>
          <cell r="P181">
            <v>3.2081261370527594</v>
          </cell>
          <cell r="Q181">
            <v>2.7269072164948454</v>
          </cell>
          <cell r="R181" t="str">
            <v>UNIT</v>
          </cell>
          <cell r="S181">
            <v>1</v>
          </cell>
          <cell r="T181">
            <v>5</v>
          </cell>
          <cell r="U181" t="str">
            <v>PL</v>
          </cell>
          <cell r="V181">
            <v>9.7500000000000003E-2</v>
          </cell>
          <cell r="W181" t="str">
            <v>000</v>
          </cell>
          <cell r="X181" t="str">
            <v>85366100</v>
          </cell>
          <cell r="Y181">
            <v>7898324931338</v>
          </cell>
          <cell r="AA181">
            <v>6.4999999999999997E-3</v>
          </cell>
          <cell r="AB181">
            <v>3.5</v>
          </cell>
          <cell r="AC181">
            <v>2</v>
          </cell>
          <cell r="AD181">
            <v>0</v>
          </cell>
          <cell r="AE181" t="str">
            <v>ETE 7122 / ETE 7902</v>
          </cell>
          <cell r="AF181">
            <v>1813</v>
          </cell>
          <cell r="AG181">
            <v>142</v>
          </cell>
          <cell r="AN181">
            <v>0</v>
          </cell>
        </row>
        <row r="182">
          <cell r="A182" t="str">
            <v>DP3.098</v>
          </cell>
          <cell r="B182">
            <v>1</v>
          </cell>
          <cell r="D182" t="str">
            <v>DP7.098</v>
          </cell>
          <cell r="E182" t="str">
            <v>SOQ. PISCA ESCORT/VER/GOL.(DP7.098)</v>
          </cell>
          <cell r="F182" t="str">
            <v>SOQUETE PISCA SCORT, LOGUS, VERONA, VERSALLES, ROYALE, GOL 95</v>
          </cell>
          <cell r="G182" t="str">
            <v>VW: 547.953.053-4 FORD: 547953053</v>
          </cell>
          <cell r="H182" t="str">
            <v>FORD</v>
          </cell>
          <cell r="I182" t="str">
            <v>ESCORT/LOGUS/VERONA/VERSAILLES</v>
          </cell>
          <cell r="J182" t="str">
            <v>CM19</v>
          </cell>
          <cell r="K182" t="str">
            <v>SOQUETES</v>
          </cell>
          <cell r="M182" t="str">
            <v>NAC.</v>
          </cell>
          <cell r="N182" t="str">
            <v>NÃO</v>
          </cell>
          <cell r="O182">
            <v>5.700424499696787</v>
          </cell>
          <cell r="P182">
            <v>5.0260642813826575</v>
          </cell>
          <cell r="Q182">
            <v>4.2721546391752589</v>
          </cell>
          <cell r="R182" t="str">
            <v>UNIT</v>
          </cell>
          <cell r="S182">
            <v>5</v>
          </cell>
          <cell r="T182">
            <v>5</v>
          </cell>
          <cell r="U182" t="str">
            <v xml:space="preserve">L </v>
          </cell>
          <cell r="V182">
            <v>9.7500000000000003E-2</v>
          </cell>
          <cell r="W182" t="str">
            <v>000</v>
          </cell>
          <cell r="X182" t="str">
            <v>85366100</v>
          </cell>
          <cell r="Y182">
            <v>7898324931345</v>
          </cell>
          <cell r="AA182">
            <v>1.66E-2</v>
          </cell>
          <cell r="AB182">
            <v>4.5</v>
          </cell>
          <cell r="AC182">
            <v>4.5</v>
          </cell>
          <cell r="AD182">
            <v>0</v>
          </cell>
          <cell r="AE182" t="str">
            <v>ETE 7901</v>
          </cell>
          <cell r="AF182" t="str">
            <v>-</v>
          </cell>
          <cell r="AN182">
            <v>0</v>
          </cell>
        </row>
        <row r="183">
          <cell r="A183" t="str">
            <v>DP3.099</v>
          </cell>
          <cell r="B183">
            <v>1</v>
          </cell>
          <cell r="C183" t="str">
            <v>LANÇ. JUN.24</v>
          </cell>
          <cell r="E183" t="str">
            <v xml:space="preserve">SOQ. GLOBO OPTICO FORD </v>
          </cell>
          <cell r="F183" t="str">
            <v>SOQUETE GLOBO OPTICO FORD KA 2014 A 2018</v>
          </cell>
          <cell r="H183" t="str">
            <v xml:space="preserve">FORD </v>
          </cell>
          <cell r="I183" t="str">
            <v>FORD KA 2014 A 2018</v>
          </cell>
          <cell r="J183" t="str">
            <v>CM19</v>
          </cell>
          <cell r="K183" t="str">
            <v xml:space="preserve">SOQUETES </v>
          </cell>
          <cell r="M183" t="str">
            <v>NAC.</v>
          </cell>
          <cell r="N183" t="str">
            <v>NÃO</v>
          </cell>
          <cell r="O183">
            <v>5.603395997574288</v>
          </cell>
          <cell r="P183">
            <v>4.9405142510612503</v>
          </cell>
          <cell r="Q183">
            <v>4.1994371134020625</v>
          </cell>
          <cell r="R183" t="str">
            <v>UNIT</v>
          </cell>
          <cell r="S183">
            <v>1</v>
          </cell>
          <cell r="T183">
            <v>5</v>
          </cell>
          <cell r="U183" t="str">
            <v xml:space="preserve">L </v>
          </cell>
          <cell r="V183">
            <v>9.7500000000000003E-2</v>
          </cell>
          <cell r="W183" t="str">
            <v>000</v>
          </cell>
          <cell r="X183" t="str">
            <v>85366100</v>
          </cell>
          <cell r="Y183">
            <v>7898699111571</v>
          </cell>
          <cell r="AA183">
            <v>7.0000000000000001E-3</v>
          </cell>
          <cell r="AB183">
            <v>3.5</v>
          </cell>
          <cell r="AC183">
            <v>2</v>
          </cell>
          <cell r="AD183">
            <v>2</v>
          </cell>
          <cell r="AE183">
            <v>0</v>
          </cell>
          <cell r="AF183">
            <v>0</v>
          </cell>
          <cell r="AN183">
            <v>0</v>
          </cell>
        </row>
        <row r="184">
          <cell r="A184" t="str">
            <v>DP3.100</v>
          </cell>
          <cell r="B184">
            <v>1</v>
          </cell>
          <cell r="C184" t="str">
            <v>LANÇ. JUN.24</v>
          </cell>
          <cell r="E184" t="str">
            <v xml:space="preserve">SOQ. PISCA FORD KA </v>
          </cell>
          <cell r="F184" t="str">
            <v>SOQUETE PISCA FORD KA 2014 A 2020</v>
          </cell>
          <cell r="H184" t="str">
            <v xml:space="preserve">FORD </v>
          </cell>
          <cell r="I184" t="str">
            <v>FORD KA 2014 A 2020</v>
          </cell>
          <cell r="J184" t="str">
            <v>CM19</v>
          </cell>
          <cell r="K184" t="str">
            <v xml:space="preserve">SOQUETES </v>
          </cell>
          <cell r="M184" t="str">
            <v>NAC.</v>
          </cell>
          <cell r="N184" t="str">
            <v xml:space="preserve">NÃO </v>
          </cell>
          <cell r="O184">
            <v>5.0576106731352342</v>
          </cell>
          <cell r="P184">
            <v>4.4592953305033358</v>
          </cell>
          <cell r="Q184">
            <v>3.7904010309278355</v>
          </cell>
          <cell r="R184" t="str">
            <v xml:space="preserve">UNIT </v>
          </cell>
          <cell r="S184">
            <v>1</v>
          </cell>
          <cell r="T184">
            <v>5</v>
          </cell>
          <cell r="U184" t="str">
            <v xml:space="preserve">L </v>
          </cell>
          <cell r="V184">
            <v>9.7500000000000003E-2</v>
          </cell>
          <cell r="W184" t="str">
            <v>000</v>
          </cell>
          <cell r="X184" t="str">
            <v>85366100</v>
          </cell>
          <cell r="Y184">
            <v>7898699111588</v>
          </cell>
          <cell r="AA184">
            <v>1.7000000000000001E-2</v>
          </cell>
          <cell r="AB184">
            <v>4.5</v>
          </cell>
          <cell r="AC184">
            <v>4</v>
          </cell>
          <cell r="AD184">
            <v>4</v>
          </cell>
          <cell r="AE184">
            <v>0</v>
          </cell>
          <cell r="AF184">
            <v>0</v>
          </cell>
          <cell r="AN184">
            <v>0</v>
          </cell>
        </row>
        <row r="185">
          <cell r="A185" t="str">
            <v>DP3.102</v>
          </cell>
          <cell r="B185">
            <v>1</v>
          </cell>
          <cell r="D185" t="str">
            <v/>
          </cell>
          <cell r="E185" t="str">
            <v>SOQ.GLOBO OTICO FIAT</v>
          </cell>
          <cell r="F185" t="str">
            <v>SOQUETE GLOBO OTICO ARTEB UNO, PREMIO, ELBA</v>
          </cell>
          <cell r="G185" t="str">
            <v>FIAT: 7.074.021</v>
          </cell>
          <cell r="H185" t="str">
            <v>FIAT</v>
          </cell>
          <cell r="I185" t="str">
            <v>UNO/PRÊMIO/ELBA 85 A 90</v>
          </cell>
          <cell r="J185" t="str">
            <v>CM19</v>
          </cell>
          <cell r="K185" t="str">
            <v>SOQUETES</v>
          </cell>
          <cell r="M185" t="str">
            <v>NAC.</v>
          </cell>
          <cell r="N185" t="str">
            <v>NÃO</v>
          </cell>
          <cell r="O185">
            <v>2.7774408732565194</v>
          </cell>
          <cell r="P185">
            <v>2.4488696179502734</v>
          </cell>
          <cell r="Q185">
            <v>2.0815391752577321</v>
          </cell>
          <cell r="R185" t="str">
            <v>UNIT</v>
          </cell>
          <cell r="S185">
            <v>1</v>
          </cell>
          <cell r="T185">
            <v>5</v>
          </cell>
          <cell r="U185" t="str">
            <v xml:space="preserve">L </v>
          </cell>
          <cell r="V185">
            <v>9.7500000000000003E-2</v>
          </cell>
          <cell r="W185" t="str">
            <v>000</v>
          </cell>
          <cell r="X185" t="str">
            <v>85366100</v>
          </cell>
          <cell r="Y185">
            <v>7898324930621</v>
          </cell>
          <cell r="AA185">
            <v>4.3E-3</v>
          </cell>
          <cell r="AB185">
            <v>3</v>
          </cell>
          <cell r="AC185">
            <v>2.5</v>
          </cell>
          <cell r="AD185">
            <v>0</v>
          </cell>
          <cell r="AE185" t="str">
            <v>ETE 7968</v>
          </cell>
          <cell r="AF185" t="str">
            <v>-</v>
          </cell>
          <cell r="AN185">
            <v>0</v>
          </cell>
        </row>
        <row r="186">
          <cell r="A186" t="str">
            <v>DP3.103</v>
          </cell>
          <cell r="B186">
            <v>1</v>
          </cell>
          <cell r="E186" t="str">
            <v>LANT.PLACA PARATI</v>
          </cell>
          <cell r="F186" t="str">
            <v>LANTERNA PLACA SEM SOQUETE PARATI</v>
          </cell>
          <cell r="G186" t="str">
            <v>VW: 379.943.021</v>
          </cell>
          <cell r="H186" t="str">
            <v>VW</v>
          </cell>
          <cell r="I186" t="str">
            <v>PARATI 96 &gt;</v>
          </cell>
          <cell r="J186" t="str">
            <v>CM14</v>
          </cell>
          <cell r="K186" t="str">
            <v>LANTERNAS DE PLACA</v>
          </cell>
          <cell r="M186" t="str">
            <v>NAC.</v>
          </cell>
          <cell r="N186" t="str">
            <v>SIM</v>
          </cell>
          <cell r="O186">
            <v>9.1813220133414202</v>
          </cell>
          <cell r="P186">
            <v>8.0951716191631302</v>
          </cell>
          <cell r="Q186">
            <v>6.8808958762886601</v>
          </cell>
          <cell r="R186" t="str">
            <v>UNIT</v>
          </cell>
          <cell r="S186">
            <v>1</v>
          </cell>
          <cell r="T186">
            <v>1</v>
          </cell>
          <cell r="U186" t="str">
            <v xml:space="preserve">L </v>
          </cell>
          <cell r="V186">
            <v>9.7500000000000003E-2</v>
          </cell>
          <cell r="W186" t="str">
            <v>010</v>
          </cell>
          <cell r="X186" t="str">
            <v>85122029</v>
          </cell>
          <cell r="Y186">
            <v>7898324932137</v>
          </cell>
          <cell r="AA186">
            <v>1.338E-2</v>
          </cell>
          <cell r="AB186">
            <v>7</v>
          </cell>
          <cell r="AC186">
            <v>3</v>
          </cell>
          <cell r="AD186">
            <v>2.5</v>
          </cell>
          <cell r="AN186">
            <v>0</v>
          </cell>
        </row>
        <row r="187">
          <cell r="A187" t="str">
            <v>DP3.104</v>
          </cell>
          <cell r="B187">
            <v>1</v>
          </cell>
          <cell r="C187" t="str">
            <v>LANÇ. JUN.24</v>
          </cell>
          <cell r="E187" t="str">
            <v xml:space="preserve">SOQ. DO CIRCUITO </v>
          </cell>
          <cell r="F187" t="str">
            <v>SOQUETE DO CIRCUITO IMPRESSO DA LANTERNA TRASEIRA FOX 2015 A 2022</v>
          </cell>
          <cell r="H187" t="str">
            <v>VW</v>
          </cell>
          <cell r="I187" t="str">
            <v>FOX2015 A 2022</v>
          </cell>
          <cell r="J187" t="str">
            <v>CM19</v>
          </cell>
          <cell r="K187" t="str">
            <v>SOQUETES</v>
          </cell>
          <cell r="M187" t="str">
            <v>NAC.</v>
          </cell>
          <cell r="N187" t="str">
            <v>NÃO</v>
          </cell>
          <cell r="O187">
            <v>3.4323832625833841</v>
          </cell>
          <cell r="P187">
            <v>3.02633232261977</v>
          </cell>
          <cell r="Q187">
            <v>2.5723824742268047</v>
          </cell>
          <cell r="R187" t="str">
            <v>UNIT</v>
          </cell>
          <cell r="S187">
            <v>1</v>
          </cell>
          <cell r="T187">
            <v>5</v>
          </cell>
          <cell r="U187" t="str">
            <v xml:space="preserve">L </v>
          </cell>
          <cell r="V187">
            <v>9.7500000000000003E-2</v>
          </cell>
          <cell r="W187" t="str">
            <v>000</v>
          </cell>
          <cell r="X187" t="str">
            <v>85366100</v>
          </cell>
          <cell r="Y187">
            <v>7898699111595</v>
          </cell>
          <cell r="AA187">
            <v>6.0000000000000001E-3</v>
          </cell>
          <cell r="AB187">
            <v>3.5</v>
          </cell>
          <cell r="AC187">
            <v>2</v>
          </cell>
          <cell r="AD187">
            <v>2</v>
          </cell>
          <cell r="AE187">
            <v>0</v>
          </cell>
          <cell r="AF187">
            <v>0</v>
          </cell>
          <cell r="AN187">
            <v>0</v>
          </cell>
        </row>
        <row r="188">
          <cell r="A188" t="str">
            <v>DP3.106</v>
          </cell>
          <cell r="B188">
            <v>1</v>
          </cell>
          <cell r="D188" t="str">
            <v/>
          </cell>
          <cell r="E188" t="str">
            <v>LANT.PLACA KOMBI</v>
          </cell>
          <cell r="F188" t="str">
            <v>LANTERNA PLACA COM SOQUETE KOMBI</v>
          </cell>
          <cell r="G188" t="str">
            <v>VW: 237.943.021-1</v>
          </cell>
          <cell r="H188" t="str">
            <v>VW</v>
          </cell>
          <cell r="I188" t="str">
            <v>KOMBI 96 &gt;</v>
          </cell>
          <cell r="J188" t="str">
            <v>CM14</v>
          </cell>
          <cell r="K188" t="str">
            <v>LANTERNAS DE PLACA</v>
          </cell>
          <cell r="M188" t="str">
            <v>NAC.</v>
          </cell>
          <cell r="N188" t="str">
            <v>SIM</v>
          </cell>
          <cell r="O188">
            <v>9.727107337780474</v>
          </cell>
          <cell r="P188">
            <v>8.5763905397210447</v>
          </cell>
          <cell r="Q188">
            <v>7.2899319587628879</v>
          </cell>
          <cell r="R188" t="str">
            <v>UNIT</v>
          </cell>
          <cell r="S188">
            <v>1</v>
          </cell>
          <cell r="T188">
            <v>1</v>
          </cell>
          <cell r="U188" t="str">
            <v xml:space="preserve">L </v>
          </cell>
          <cell r="V188">
            <v>9.7500000000000003E-2</v>
          </cell>
          <cell r="W188" t="str">
            <v>010</v>
          </cell>
          <cell r="X188" t="str">
            <v>85122029</v>
          </cell>
          <cell r="Y188">
            <v>7898324933615</v>
          </cell>
          <cell r="AA188">
            <v>6.0000000000000001E-3</v>
          </cell>
          <cell r="AB188">
            <v>16</v>
          </cell>
          <cell r="AC188">
            <v>5</v>
          </cell>
          <cell r="AD188">
            <v>3.5</v>
          </cell>
          <cell r="AE188" t="str">
            <v>ETE 7107</v>
          </cell>
          <cell r="AF188">
            <v>6023</v>
          </cell>
          <cell r="AG188">
            <v>274</v>
          </cell>
          <cell r="AN188">
            <v>0</v>
          </cell>
        </row>
        <row r="189">
          <cell r="A189" t="str">
            <v>DP3.107</v>
          </cell>
          <cell r="B189">
            <v>1</v>
          </cell>
          <cell r="C189" t="str">
            <v>LANÇ. JUN.24</v>
          </cell>
          <cell r="E189" t="str">
            <v xml:space="preserve">SOQ. PISCA POLO </v>
          </cell>
          <cell r="F189" t="str">
            <v>SOQUETE PISCA POLO E VIRTUS 2017 A 2020</v>
          </cell>
          <cell r="H189" t="str">
            <v>VW</v>
          </cell>
          <cell r="I189" t="str">
            <v>POLO E VIRTUS 2017 A 2020</v>
          </cell>
          <cell r="J189" t="str">
            <v>CM19</v>
          </cell>
          <cell r="K189" t="str">
            <v xml:space="preserve">SOQUETES </v>
          </cell>
          <cell r="M189" t="str">
            <v>NAC.</v>
          </cell>
          <cell r="N189" t="str">
            <v>NÃO</v>
          </cell>
          <cell r="O189">
            <v>4.9727107337780474</v>
          </cell>
          <cell r="P189">
            <v>4.3844390539721045</v>
          </cell>
          <cell r="Q189">
            <v>3.7267731958762886</v>
          </cell>
          <cell r="R189" t="str">
            <v>UNIT</v>
          </cell>
          <cell r="S189">
            <v>1</v>
          </cell>
          <cell r="T189">
            <v>5</v>
          </cell>
          <cell r="U189" t="str">
            <v xml:space="preserve">L </v>
          </cell>
          <cell r="V189">
            <v>9.7500000000000003E-2</v>
          </cell>
          <cell r="W189" t="str">
            <v>000</v>
          </cell>
          <cell r="X189" t="str">
            <v>85366100</v>
          </cell>
          <cell r="Y189">
            <v>7898699111601</v>
          </cell>
          <cell r="AA189">
            <v>0.01</v>
          </cell>
          <cell r="AB189">
            <v>4</v>
          </cell>
          <cell r="AC189">
            <v>3</v>
          </cell>
          <cell r="AD189">
            <v>3</v>
          </cell>
          <cell r="AE189">
            <v>0</v>
          </cell>
          <cell r="AF189">
            <v>0</v>
          </cell>
          <cell r="AN189">
            <v>0</v>
          </cell>
        </row>
        <row r="190">
          <cell r="A190" t="str">
            <v>DP3.110</v>
          </cell>
          <cell r="B190">
            <v>1</v>
          </cell>
          <cell r="D190" t="str">
            <v/>
          </cell>
          <cell r="E190" t="str">
            <v>LANT.PLACA KA/FIESTA</v>
          </cell>
          <cell r="F190" t="str">
            <v>LANTERNA PLACA SEM SOQUETE KA E FIESTA</v>
          </cell>
          <cell r="G190" t="str">
            <v>FORD: 95GG13550AA</v>
          </cell>
          <cell r="H190" t="str">
            <v>FORD</v>
          </cell>
          <cell r="I190" t="str">
            <v>KA/FIESTA 97 A 02</v>
          </cell>
          <cell r="J190" t="str">
            <v>CM14</v>
          </cell>
          <cell r="K190" t="str">
            <v>LANTERNAS DE PLACA</v>
          </cell>
          <cell r="M190" t="str">
            <v>NAC.</v>
          </cell>
          <cell r="N190" t="str">
            <v>SIM</v>
          </cell>
          <cell r="O190">
            <v>4.2328684050939973</v>
          </cell>
          <cell r="P190">
            <v>3.7321200727713775</v>
          </cell>
          <cell r="Q190">
            <v>3.172302061855671</v>
          </cell>
          <cell r="R190" t="str">
            <v>UNIT</v>
          </cell>
          <cell r="S190">
            <v>1</v>
          </cell>
          <cell r="T190">
            <v>1</v>
          </cell>
          <cell r="U190" t="str">
            <v xml:space="preserve">L </v>
          </cell>
          <cell r="V190">
            <v>9.7500000000000003E-2</v>
          </cell>
          <cell r="W190" t="str">
            <v>010</v>
          </cell>
          <cell r="X190" t="str">
            <v>85122029</v>
          </cell>
          <cell r="Y190">
            <v>7898324932878</v>
          </cell>
          <cell r="AA190">
            <v>2.41E-2</v>
          </cell>
          <cell r="AB190">
            <v>11.5</v>
          </cell>
          <cell r="AC190">
            <v>5</v>
          </cell>
          <cell r="AD190">
            <v>5</v>
          </cell>
          <cell r="AE190" t="str">
            <v>ETE 7903</v>
          </cell>
          <cell r="AF190">
            <v>6011</v>
          </cell>
          <cell r="AG190">
            <v>255</v>
          </cell>
          <cell r="AN190">
            <v>0</v>
          </cell>
        </row>
        <row r="191">
          <cell r="A191" t="str">
            <v>DP3.111</v>
          </cell>
          <cell r="B191">
            <v>1</v>
          </cell>
          <cell r="D191" t="str">
            <v/>
          </cell>
          <cell r="E191" t="str">
            <v>SOQ.CAPO UNIVERSAL</v>
          </cell>
          <cell r="F191" t="str">
            <v>SOQUETE CAPÔ UNIVERSAL</v>
          </cell>
          <cell r="H191" t="str">
            <v>UNIVERSAL</v>
          </cell>
          <cell r="J191" t="str">
            <v>CM19</v>
          </cell>
          <cell r="K191" t="str">
            <v>SOQUETES</v>
          </cell>
          <cell r="M191" t="str">
            <v>NAC.</v>
          </cell>
          <cell r="N191" t="str">
            <v>NÃO</v>
          </cell>
          <cell r="O191">
            <v>8.574893875075805</v>
          </cell>
          <cell r="P191">
            <v>7.560483929654338</v>
          </cell>
          <cell r="Q191">
            <v>6.4264113402061875</v>
          </cell>
          <cell r="R191" t="str">
            <v>UNIT</v>
          </cell>
          <cell r="S191">
            <v>1</v>
          </cell>
          <cell r="T191">
            <v>1</v>
          </cell>
          <cell r="U191" t="str">
            <v>PL</v>
          </cell>
          <cell r="V191">
            <v>9.7500000000000003E-2</v>
          </cell>
          <cell r="W191" t="str">
            <v>000</v>
          </cell>
          <cell r="X191" t="str">
            <v>85366100</v>
          </cell>
          <cell r="Y191">
            <v>7898324931963</v>
          </cell>
          <cell r="AA191">
            <v>1.9349999999999999E-2</v>
          </cell>
          <cell r="AB191">
            <v>5.5</v>
          </cell>
          <cell r="AC191">
            <v>3</v>
          </cell>
          <cell r="AD191">
            <v>0</v>
          </cell>
          <cell r="AE191" t="str">
            <v>ETE 7223</v>
          </cell>
          <cell r="AF191" t="str">
            <v>-</v>
          </cell>
          <cell r="AN191">
            <v>0</v>
          </cell>
        </row>
        <row r="192">
          <cell r="A192" t="str">
            <v>DP3.112</v>
          </cell>
          <cell r="B192">
            <v>1</v>
          </cell>
          <cell r="D192" t="str">
            <v/>
          </cell>
          <cell r="E192" t="str">
            <v>LANT.PLACA CORSA/VECTRA/CELTA</v>
          </cell>
          <cell r="F192" t="str">
            <v>LANTERNA DE PLACA CORSA, VECTRA, CELTA</v>
          </cell>
          <cell r="G192" t="str">
            <v>GM: 90.386.222</v>
          </cell>
          <cell r="H192" t="str">
            <v>GM</v>
          </cell>
          <cell r="I192" t="str">
            <v xml:space="preserve">CELTA 07/CORSA 94 &gt;/KADETT 96 &gt; </v>
          </cell>
          <cell r="J192" t="str">
            <v>CM14</v>
          </cell>
          <cell r="K192" t="str">
            <v>LANTERNAS DE PLACA</v>
          </cell>
          <cell r="M192" t="str">
            <v>NAC.</v>
          </cell>
          <cell r="N192" t="str">
            <v>SIM</v>
          </cell>
          <cell r="O192">
            <v>6.7677380230442701</v>
          </cell>
          <cell r="P192">
            <v>5.9671146149181329</v>
          </cell>
          <cell r="Q192">
            <v>5.0720474226804129</v>
          </cell>
          <cell r="R192" t="str">
            <v>UNIT</v>
          </cell>
          <cell r="S192">
            <v>1</v>
          </cell>
          <cell r="T192">
            <v>1</v>
          </cell>
          <cell r="U192" t="str">
            <v xml:space="preserve">L </v>
          </cell>
          <cell r="V192">
            <v>9.7500000000000003E-2</v>
          </cell>
          <cell r="W192" t="str">
            <v>010</v>
          </cell>
          <cell r="X192" t="str">
            <v>85122029</v>
          </cell>
          <cell r="Y192">
            <v>7898324931956</v>
          </cell>
          <cell r="AA192">
            <v>3.6499999999999998E-2</v>
          </cell>
          <cell r="AB192">
            <v>10</v>
          </cell>
          <cell r="AC192">
            <v>6.5</v>
          </cell>
          <cell r="AD192">
            <v>4</v>
          </cell>
          <cell r="AE192" t="str">
            <v>ETE 7977</v>
          </cell>
          <cell r="AF192">
            <v>6001</v>
          </cell>
          <cell r="AG192">
            <v>288</v>
          </cell>
          <cell r="AN192">
            <v>0</v>
          </cell>
        </row>
        <row r="193">
          <cell r="A193" t="str">
            <v>DP3.113</v>
          </cell>
          <cell r="B193">
            <v>1</v>
          </cell>
          <cell r="D193" t="str">
            <v/>
          </cell>
          <cell r="E193" t="str">
            <v>LANT.PLACA MONZA</v>
          </cell>
          <cell r="F193" t="str">
            <v>LANTERNA PLACA SEM SOQUETE MONZA</v>
          </cell>
          <cell r="G193" t="str">
            <v>GM: 52.255.937</v>
          </cell>
          <cell r="H193" t="str">
            <v>GM</v>
          </cell>
          <cell r="I193" t="str">
            <v>MONZA 91 &gt;</v>
          </cell>
          <cell r="J193" t="str">
            <v>CM14</v>
          </cell>
          <cell r="K193" t="str">
            <v>LANTERNAS DE PLACA</v>
          </cell>
          <cell r="M193" t="str">
            <v>NAC.</v>
          </cell>
          <cell r="N193" t="str">
            <v>SIM</v>
          </cell>
          <cell r="O193">
            <v>3.9660400242571257</v>
          </cell>
          <cell r="P193">
            <v>3.4968574893875077</v>
          </cell>
          <cell r="Q193">
            <v>2.9723288659793816</v>
          </cell>
          <cell r="R193" t="str">
            <v>UNIT</v>
          </cell>
          <cell r="S193">
            <v>1</v>
          </cell>
          <cell r="T193">
            <v>1</v>
          </cell>
          <cell r="U193" t="str">
            <v xml:space="preserve">L </v>
          </cell>
          <cell r="V193">
            <v>9.7500000000000003E-2</v>
          </cell>
          <cell r="W193" t="str">
            <v>010</v>
          </cell>
          <cell r="X193" t="str">
            <v>85122029</v>
          </cell>
          <cell r="Y193">
            <v>7898324930638</v>
          </cell>
          <cell r="AA193">
            <v>1.619E-2</v>
          </cell>
          <cell r="AB193">
            <v>9.5</v>
          </cell>
          <cell r="AC193">
            <v>4</v>
          </cell>
          <cell r="AD193">
            <v>3</v>
          </cell>
          <cell r="AE193" t="str">
            <v>ETE 7980</v>
          </cell>
          <cell r="AF193" t="str">
            <v>-</v>
          </cell>
          <cell r="AG193">
            <v>241</v>
          </cell>
          <cell r="AN193">
            <v>0</v>
          </cell>
        </row>
        <row r="194">
          <cell r="A194" t="str">
            <v>DP3.114</v>
          </cell>
          <cell r="B194">
            <v>1</v>
          </cell>
          <cell r="D194" t="str">
            <v/>
          </cell>
          <cell r="E194" t="str">
            <v>LANT.PLACA UNO</v>
          </cell>
          <cell r="F194" t="str">
            <v>LANTERNA PLACA COM SOQUETE FIAT UNO, MITSUBISHI</v>
          </cell>
          <cell r="H194" t="str">
            <v>FIAT / MITSUBISHI</v>
          </cell>
          <cell r="I194" t="str">
            <v>COM SOQUETE E TERMINAIS DE LATÃO</v>
          </cell>
          <cell r="J194" t="str">
            <v>CM14</v>
          </cell>
          <cell r="K194" t="str">
            <v>LANTERNAS DE PLACA</v>
          </cell>
          <cell r="M194" t="str">
            <v>NAC.</v>
          </cell>
          <cell r="N194" t="str">
            <v>SIM</v>
          </cell>
          <cell r="O194">
            <v>6.3068526379624021</v>
          </cell>
          <cell r="P194">
            <v>5.5607519708914506</v>
          </cell>
          <cell r="Q194">
            <v>4.7266391752577332</v>
          </cell>
          <cell r="R194" t="str">
            <v>UNIT</v>
          </cell>
          <cell r="S194">
            <v>1</v>
          </cell>
          <cell r="T194">
            <v>1</v>
          </cell>
          <cell r="U194" t="str">
            <v xml:space="preserve">L </v>
          </cell>
          <cell r="V194">
            <v>9.7500000000000003E-2</v>
          </cell>
          <cell r="W194" t="str">
            <v>010</v>
          </cell>
          <cell r="X194" t="str">
            <v>85122029</v>
          </cell>
          <cell r="Y194">
            <v>7898324930645</v>
          </cell>
          <cell r="AA194">
            <v>3.4299999999999997E-2</v>
          </cell>
          <cell r="AB194">
            <v>8</v>
          </cell>
          <cell r="AC194">
            <v>6.5</v>
          </cell>
          <cell r="AD194">
            <v>5</v>
          </cell>
          <cell r="AE194" t="str">
            <v>ETE 7970</v>
          </cell>
          <cell r="AF194">
            <v>6015</v>
          </cell>
          <cell r="AG194">
            <v>223</v>
          </cell>
          <cell r="AN194">
            <v>0</v>
          </cell>
        </row>
        <row r="195">
          <cell r="A195" t="str">
            <v>DP3.114C</v>
          </cell>
          <cell r="B195">
            <v>1</v>
          </cell>
          <cell r="D195" t="str">
            <v/>
          </cell>
          <cell r="E195" t="str">
            <v>LANT.PLACA C/CHIC+LAMP/UNO</v>
          </cell>
          <cell r="F195" t="str">
            <v>LANTERNA PLACA COM CHICOTE FIAT UNO</v>
          </cell>
          <cell r="G195" t="str">
            <v>FIAT: 7.576.773</v>
          </cell>
          <cell r="H195" t="str">
            <v>FIAT</v>
          </cell>
          <cell r="I195" t="str">
            <v xml:space="preserve">COM CHICOTE </v>
          </cell>
          <cell r="J195" t="str">
            <v>CM14</v>
          </cell>
          <cell r="K195" t="str">
            <v>LANTERNAS DE PLACA</v>
          </cell>
          <cell r="M195" t="str">
            <v>NAC.</v>
          </cell>
          <cell r="N195" t="str">
            <v>SIM</v>
          </cell>
          <cell r="O195">
            <v>19.454214675560948</v>
          </cell>
          <cell r="P195">
            <v>17.152781079442089</v>
          </cell>
          <cell r="Q195">
            <v>14.579863917525776</v>
          </cell>
          <cell r="R195" t="str">
            <v>UNIT</v>
          </cell>
          <cell r="S195">
            <v>1</v>
          </cell>
          <cell r="T195">
            <v>1</v>
          </cell>
          <cell r="U195" t="str">
            <v xml:space="preserve">L </v>
          </cell>
          <cell r="V195">
            <v>9.7500000000000003E-2</v>
          </cell>
          <cell r="W195" t="str">
            <v>010</v>
          </cell>
          <cell r="X195" t="str">
            <v>85122029</v>
          </cell>
          <cell r="Y195">
            <v>7898324930652</v>
          </cell>
          <cell r="AA195">
            <v>8.1250000000000003E-2</v>
          </cell>
          <cell r="AB195">
            <v>10</v>
          </cell>
          <cell r="AC195">
            <v>7</v>
          </cell>
          <cell r="AD195">
            <v>6</v>
          </cell>
          <cell r="AE195" t="str">
            <v>ETE 7970 CHI</v>
          </cell>
          <cell r="AF195" t="str">
            <v>6015 CHI</v>
          </cell>
          <cell r="AN195">
            <v>0</v>
          </cell>
        </row>
        <row r="196">
          <cell r="A196" t="str">
            <v>DP3.115</v>
          </cell>
          <cell r="B196">
            <v>1</v>
          </cell>
          <cell r="D196" t="str">
            <v/>
          </cell>
          <cell r="E196" t="str">
            <v>LANT.PLACA FIORINO/PREMIO</v>
          </cell>
          <cell r="F196" t="str">
            <v>LANTERNA PLACA COM SOQUETE PREMIO, FIORINO, ELBA, PANORAMA</v>
          </cell>
          <cell r="H196" t="str">
            <v>FIAT</v>
          </cell>
          <cell r="I196" t="str">
            <v>COM SOQUETE E TERMINAIS DE LATÃO</v>
          </cell>
          <cell r="J196" t="str">
            <v>CM14</v>
          </cell>
          <cell r="K196" t="str">
            <v>LANTERNAS DE PLACA</v>
          </cell>
          <cell r="M196" t="str">
            <v>NAC.</v>
          </cell>
          <cell r="N196" t="str">
            <v>SIM</v>
          </cell>
          <cell r="O196">
            <v>6.9254093389933296</v>
          </cell>
          <cell r="P196">
            <v>6.1061334141904187</v>
          </cell>
          <cell r="Q196">
            <v>5.1902134020618558</v>
          </cell>
          <cell r="R196" t="str">
            <v>UNIT</v>
          </cell>
          <cell r="S196">
            <v>1</v>
          </cell>
          <cell r="T196">
            <v>1</v>
          </cell>
          <cell r="U196" t="str">
            <v xml:space="preserve">L </v>
          </cell>
          <cell r="V196">
            <v>9.7500000000000003E-2</v>
          </cell>
          <cell r="W196" t="str">
            <v>010</v>
          </cell>
          <cell r="X196" t="str">
            <v>85122029</v>
          </cell>
          <cell r="Y196">
            <v>7898324930669</v>
          </cell>
          <cell r="AA196">
            <v>2.86E-2</v>
          </cell>
          <cell r="AB196">
            <v>9</v>
          </cell>
          <cell r="AC196">
            <v>7</v>
          </cell>
          <cell r="AD196">
            <v>3.5</v>
          </cell>
          <cell r="AE196" t="str">
            <v>ETE 7974</v>
          </cell>
          <cell r="AF196">
            <v>6016</v>
          </cell>
          <cell r="AG196">
            <v>230</v>
          </cell>
          <cell r="AN196">
            <v>0</v>
          </cell>
        </row>
        <row r="197">
          <cell r="A197" t="str">
            <v>DP3.115C</v>
          </cell>
          <cell r="B197">
            <v>1</v>
          </cell>
          <cell r="D197" t="str">
            <v/>
          </cell>
          <cell r="E197" t="str">
            <v>LANT.PLACA C/CHIC+LAMP/FIORINO</v>
          </cell>
          <cell r="F197" t="str">
            <v>LANTERNA PLACA COM CHICOTE PREMIO, FIORINO, ELBA, PANORAMA</v>
          </cell>
          <cell r="G197" t="str">
            <v>FIAT: 7.538.888</v>
          </cell>
          <cell r="H197" t="str">
            <v>FIAT</v>
          </cell>
          <cell r="I197" t="str">
            <v>COM CHICOTE</v>
          </cell>
          <cell r="J197" t="str">
            <v>CM14</v>
          </cell>
          <cell r="K197" t="str">
            <v>LANTERNAS DE PLACA</v>
          </cell>
          <cell r="M197" t="str">
            <v>NAC.</v>
          </cell>
          <cell r="N197" t="str">
            <v>SIM</v>
          </cell>
          <cell r="O197">
            <v>16.834445118253491</v>
          </cell>
          <cell r="P197">
            <v>14.842930260764104</v>
          </cell>
          <cell r="Q197">
            <v>12.616490721649489</v>
          </cell>
          <cell r="R197" t="str">
            <v>UNIT</v>
          </cell>
          <cell r="S197">
            <v>1</v>
          </cell>
          <cell r="T197">
            <v>1</v>
          </cell>
          <cell r="U197" t="str">
            <v xml:space="preserve">L </v>
          </cell>
          <cell r="V197">
            <v>9.7500000000000003E-2</v>
          </cell>
          <cell r="W197" t="str">
            <v>010</v>
          </cell>
          <cell r="X197" t="str">
            <v>85122029</v>
          </cell>
          <cell r="Y197">
            <v>7898324930676</v>
          </cell>
          <cell r="AA197">
            <v>4.5190000000000001E-2</v>
          </cell>
          <cell r="AB197">
            <v>2</v>
          </cell>
          <cell r="AC197">
            <v>2</v>
          </cell>
          <cell r="AD197">
            <v>4</v>
          </cell>
          <cell r="AE197">
            <v>0</v>
          </cell>
          <cell r="AF197" t="str">
            <v>6016 CHI</v>
          </cell>
          <cell r="AN197">
            <v>0</v>
          </cell>
        </row>
        <row r="198">
          <cell r="A198" t="str">
            <v>DP3.116</v>
          </cell>
          <cell r="B198">
            <v>1</v>
          </cell>
          <cell r="D198" t="str">
            <v/>
          </cell>
          <cell r="E198" t="str">
            <v>LANT.PLACA PALIO/PICK-UP</v>
          </cell>
          <cell r="F198" t="str">
            <v>LANTERNA PLACA COM SOQUETE PALIO, FIAT, STRADA</v>
          </cell>
          <cell r="G198" t="str">
            <v>FIAT 46415234 / 46540637</v>
          </cell>
          <cell r="H198" t="str">
            <v>FIAT</v>
          </cell>
          <cell r="I198" t="str">
            <v>PALIO 96 A 00</v>
          </cell>
          <cell r="J198" t="str">
            <v>CM14</v>
          </cell>
          <cell r="K198" t="str">
            <v>LANTERNAS DE PLACA</v>
          </cell>
          <cell r="M198" t="str">
            <v>NAC.</v>
          </cell>
          <cell r="N198" t="str">
            <v>SIM</v>
          </cell>
          <cell r="O198">
            <v>10.745906610066708</v>
          </cell>
          <cell r="P198">
            <v>9.4746658580958165</v>
          </cell>
          <cell r="Q198">
            <v>8.0534659793814445</v>
          </cell>
          <cell r="R198" t="str">
            <v>UNIT</v>
          </cell>
          <cell r="S198">
            <v>1</v>
          </cell>
          <cell r="T198">
            <v>1</v>
          </cell>
          <cell r="U198" t="str">
            <v xml:space="preserve">L </v>
          </cell>
          <cell r="V198">
            <v>9.7500000000000003E-2</v>
          </cell>
          <cell r="W198" t="str">
            <v>010</v>
          </cell>
          <cell r="X198" t="str">
            <v>85122029</v>
          </cell>
          <cell r="Y198">
            <v>7898324932779</v>
          </cell>
          <cell r="AA198">
            <v>3.1989999999999998E-2</v>
          </cell>
          <cell r="AB198">
            <v>12</v>
          </cell>
          <cell r="AC198">
            <v>4.5</v>
          </cell>
          <cell r="AD198">
            <v>3</v>
          </cell>
          <cell r="AE198" t="str">
            <v>ETE 7069</v>
          </cell>
          <cell r="AF198">
            <v>6020</v>
          </cell>
          <cell r="AG198">
            <v>243</v>
          </cell>
          <cell r="AN198">
            <v>0</v>
          </cell>
        </row>
        <row r="199">
          <cell r="A199" t="str">
            <v>DP3.117</v>
          </cell>
          <cell r="B199">
            <v>1</v>
          </cell>
          <cell r="D199" t="str">
            <v/>
          </cell>
          <cell r="E199" t="str">
            <v>LANT.PLACA ONIBUS</v>
          </cell>
          <cell r="F199" t="str">
            <v>LANTERNA DE PLACA ONIBUS</v>
          </cell>
          <cell r="H199" t="str">
            <v>UNIVERSAL</v>
          </cell>
          <cell r="I199" t="str">
            <v>ÔNIBUS</v>
          </cell>
          <cell r="J199" t="str">
            <v>CM14</v>
          </cell>
          <cell r="K199" t="str">
            <v>LANTERNAS DE PLACA</v>
          </cell>
          <cell r="M199" t="str">
            <v>NAC.</v>
          </cell>
          <cell r="N199" t="str">
            <v>SIM</v>
          </cell>
          <cell r="O199">
            <v>13.583990297149787</v>
          </cell>
          <cell r="P199">
            <v>11.977004244996968</v>
          </cell>
          <cell r="Q199">
            <v>10.180453608247422</v>
          </cell>
          <cell r="R199" t="str">
            <v>UNIT</v>
          </cell>
          <cell r="S199">
            <v>1</v>
          </cell>
          <cell r="T199">
            <v>1</v>
          </cell>
          <cell r="U199" t="str">
            <v xml:space="preserve">P </v>
          </cell>
          <cell r="V199">
            <v>9.7500000000000003E-2</v>
          </cell>
          <cell r="W199" t="str">
            <v>010</v>
          </cell>
          <cell r="X199" t="str">
            <v>85122029</v>
          </cell>
          <cell r="Y199">
            <v>7898324933486</v>
          </cell>
          <cell r="AA199">
            <v>3.2899999999999999E-2</v>
          </cell>
          <cell r="AB199">
            <v>9</v>
          </cell>
          <cell r="AC199">
            <v>6</v>
          </cell>
          <cell r="AD199">
            <v>3</v>
          </cell>
          <cell r="AE199">
            <v>0</v>
          </cell>
          <cell r="AF199" t="str">
            <v>-</v>
          </cell>
          <cell r="AG199">
            <v>406</v>
          </cell>
          <cell r="AN199">
            <v>0</v>
          </cell>
        </row>
        <row r="200">
          <cell r="A200" t="str">
            <v>DP3.118</v>
          </cell>
          <cell r="B200">
            <v>1</v>
          </cell>
          <cell r="D200" t="str">
            <v/>
          </cell>
          <cell r="E200" t="str">
            <v>LANT.PLACA MITSUBISHI</v>
          </cell>
          <cell r="F200" t="str">
            <v>LANTERNA DE PLACA SEM SOQUETE MITSUBISHI L200, PAJERO</v>
          </cell>
          <cell r="H200" t="str">
            <v xml:space="preserve">MITSUBISHI </v>
          </cell>
          <cell r="I200" t="str">
            <v>MITSUBISHI L200</v>
          </cell>
          <cell r="J200" t="str">
            <v>CM14</v>
          </cell>
          <cell r="K200" t="str">
            <v>LANTERNAS DE PLACA</v>
          </cell>
          <cell r="M200" t="str">
            <v>NAC.</v>
          </cell>
          <cell r="N200" t="str">
            <v>SIM</v>
          </cell>
          <cell r="O200">
            <v>16.604002425712554</v>
          </cell>
          <cell r="P200">
            <v>14.63974893875076</v>
          </cell>
          <cell r="Q200">
            <v>12.443786597938146</v>
          </cell>
          <cell r="R200" t="str">
            <v>UNIT</v>
          </cell>
          <cell r="S200">
            <v>1</v>
          </cell>
          <cell r="T200">
            <v>1</v>
          </cell>
          <cell r="U200" t="str">
            <v xml:space="preserve">L </v>
          </cell>
          <cell r="V200">
            <v>9.7500000000000003E-2</v>
          </cell>
          <cell r="W200" t="str">
            <v>010</v>
          </cell>
          <cell r="X200" t="str">
            <v>85122029</v>
          </cell>
          <cell r="Y200">
            <v>7898324931901</v>
          </cell>
          <cell r="AA200">
            <v>4.7E-2</v>
          </cell>
          <cell r="AB200">
            <v>12</v>
          </cell>
          <cell r="AC200">
            <v>12</v>
          </cell>
          <cell r="AD200">
            <v>3</v>
          </cell>
          <cell r="AE200" t="str">
            <v>ETE 7175</v>
          </cell>
          <cell r="AF200" t="str">
            <v>-</v>
          </cell>
          <cell r="AN200">
            <v>0</v>
          </cell>
        </row>
        <row r="201">
          <cell r="A201" t="str">
            <v>DP3.120</v>
          </cell>
          <cell r="B201">
            <v>1</v>
          </cell>
          <cell r="D201" t="str">
            <v/>
          </cell>
          <cell r="E201" t="str">
            <v>LANT.PLACA FIESTA</v>
          </cell>
          <cell r="F201" t="str">
            <v>LANTERNA PLACA SEM SOQUETE FIESTA</v>
          </cell>
          <cell r="G201" t="str">
            <v>FORD: 2565/13550/AC</v>
          </cell>
          <cell r="H201" t="str">
            <v>FORD</v>
          </cell>
          <cell r="I201" t="str">
            <v>FIESTA 03 &gt;</v>
          </cell>
          <cell r="J201" t="str">
            <v>CM14</v>
          </cell>
          <cell r="K201" t="str">
            <v>LANTERNAS DE PLACA</v>
          </cell>
          <cell r="M201" t="str">
            <v>NAC.</v>
          </cell>
          <cell r="N201" t="str">
            <v>SIM</v>
          </cell>
          <cell r="O201">
            <v>11.243177683444513</v>
          </cell>
          <cell r="P201">
            <v>9.9131097634930274</v>
          </cell>
          <cell r="Q201">
            <v>8.4261432989690732</v>
          </cell>
          <cell r="R201" t="str">
            <v>UNIT</v>
          </cell>
          <cell r="S201">
            <v>1</v>
          </cell>
          <cell r="T201">
            <v>1</v>
          </cell>
          <cell r="U201" t="str">
            <v xml:space="preserve">L </v>
          </cell>
          <cell r="V201">
            <v>9.7500000000000003E-2</v>
          </cell>
          <cell r="W201" t="str">
            <v>010</v>
          </cell>
          <cell r="X201" t="str">
            <v>85122029</v>
          </cell>
          <cell r="Y201">
            <v>7898324934476</v>
          </cell>
          <cell r="AA201">
            <v>1.7100000000000001E-2</v>
          </cell>
          <cell r="AB201">
            <v>11.5</v>
          </cell>
          <cell r="AC201">
            <v>3.5</v>
          </cell>
          <cell r="AD201">
            <v>3</v>
          </cell>
          <cell r="AE201">
            <v>0</v>
          </cell>
          <cell r="AF201">
            <v>6010</v>
          </cell>
          <cell r="AG201">
            <v>415</v>
          </cell>
          <cell r="AN201">
            <v>0</v>
          </cell>
        </row>
        <row r="202">
          <cell r="A202" t="str">
            <v>DP3.121</v>
          </cell>
          <cell r="B202">
            <v>1</v>
          </cell>
          <cell r="D202" t="str">
            <v/>
          </cell>
          <cell r="E202" t="str">
            <v>LANT.PLACA ASTRA</v>
          </cell>
          <cell r="F202" t="str">
            <v>LANTERNA PLACA ASTRA</v>
          </cell>
          <cell r="G202" t="str">
            <v>GM: 09153163</v>
          </cell>
          <cell r="H202" t="str">
            <v>GM</v>
          </cell>
          <cell r="I202" t="str">
            <v>ASTRA 99 A 04</v>
          </cell>
          <cell r="J202" t="str">
            <v>CM14</v>
          </cell>
          <cell r="K202" t="str">
            <v>LANTERNAS DE PLACA</v>
          </cell>
          <cell r="M202" t="str">
            <v>NAC.</v>
          </cell>
          <cell r="N202" t="str">
            <v>SIM</v>
          </cell>
          <cell r="O202">
            <v>8.9872650090964239</v>
          </cell>
          <cell r="P202">
            <v>7.9240715585203176</v>
          </cell>
          <cell r="Q202">
            <v>6.7354608247422698</v>
          </cell>
          <cell r="R202" t="str">
            <v>UNIT</v>
          </cell>
          <cell r="S202">
            <v>1</v>
          </cell>
          <cell r="T202">
            <v>1</v>
          </cell>
          <cell r="U202" t="str">
            <v xml:space="preserve">L </v>
          </cell>
          <cell r="V202">
            <v>9.7500000000000003E-2</v>
          </cell>
          <cell r="W202" t="str">
            <v>010</v>
          </cell>
          <cell r="X202" t="str">
            <v>85122029</v>
          </cell>
          <cell r="Y202">
            <v>7898324934483</v>
          </cell>
          <cell r="AA202">
            <v>3.6999999999999998E-2</v>
          </cell>
          <cell r="AB202">
            <v>10</v>
          </cell>
          <cell r="AC202">
            <v>7</v>
          </cell>
          <cell r="AD202">
            <v>4</v>
          </cell>
          <cell r="AE202" t="str">
            <v>ETE 7784</v>
          </cell>
          <cell r="AF202">
            <v>6028</v>
          </cell>
          <cell r="AG202">
            <v>281</v>
          </cell>
          <cell r="AN202">
            <v>0</v>
          </cell>
        </row>
        <row r="203">
          <cell r="A203" t="str">
            <v>DP3.123</v>
          </cell>
          <cell r="B203">
            <v>1</v>
          </cell>
          <cell r="C203" t="str">
            <v>ALT. DESCR, IPI MAR/25</v>
          </cell>
          <cell r="D203" t="str">
            <v>DP7.123</v>
          </cell>
          <cell r="E203" t="str">
            <v>CHT SOQ. PISCA L/E UNO/FIORINO. (DP7.123)</v>
          </cell>
          <cell r="F203" t="str">
            <v>CHICOTE SOQUETE PISCA CIBIE LE UNO, ELBA, FIORINO, PREMIO</v>
          </cell>
          <cell r="H203" t="str">
            <v>FIAT</v>
          </cell>
          <cell r="I203" t="str">
            <v>UNO/ELBA/FIORINO/PRÊMIO 91 &gt;</v>
          </cell>
          <cell r="J203" t="str">
            <v>CM19</v>
          </cell>
          <cell r="K203" t="str">
            <v>SOQUETES</v>
          </cell>
          <cell r="M203" t="str">
            <v>NAC.</v>
          </cell>
          <cell r="N203" t="str">
            <v>NÃO</v>
          </cell>
          <cell r="O203">
            <v>8.6961795027289277</v>
          </cell>
          <cell r="P203">
            <v>7.6674214675560961</v>
          </cell>
          <cell r="Q203">
            <v>6.5173082474226813</v>
          </cell>
          <cell r="R203" t="str">
            <v>UNIT</v>
          </cell>
          <cell r="S203">
            <v>1</v>
          </cell>
          <cell r="T203">
            <v>1</v>
          </cell>
          <cell r="U203" t="str">
            <v xml:space="preserve">L </v>
          </cell>
          <cell r="V203">
            <v>0.05</v>
          </cell>
          <cell r="W203" t="str">
            <v>000</v>
          </cell>
          <cell r="X203" t="str">
            <v>85444200</v>
          </cell>
          <cell r="Y203">
            <v>7898324932922</v>
          </cell>
          <cell r="AA203">
            <v>2.4279999999999999E-2</v>
          </cell>
          <cell r="AB203">
            <v>11.5</v>
          </cell>
          <cell r="AC203">
            <v>4.5</v>
          </cell>
          <cell r="AD203">
            <v>3.5</v>
          </cell>
          <cell r="AE203" t="str">
            <v>ETE 7124</v>
          </cell>
          <cell r="AF203" t="str">
            <v>-</v>
          </cell>
          <cell r="AN203">
            <v>0</v>
          </cell>
        </row>
        <row r="204">
          <cell r="A204" t="str">
            <v>DP3.125</v>
          </cell>
          <cell r="B204">
            <v>1</v>
          </cell>
          <cell r="D204" t="str">
            <v>DP7.125</v>
          </cell>
          <cell r="E204" t="str">
            <v>SOQ. GL/OTICO CORSA/PICK-UP.(DP7.125)</v>
          </cell>
          <cell r="F204" t="str">
            <v>SOQUETE GLOBO OTICO GOL G4, CELTA, PRISMA, CORSA, PERUA, PICKUP, S10</v>
          </cell>
          <cell r="G204" t="str">
            <v>GM: 90443.393</v>
          </cell>
          <cell r="H204" t="str">
            <v>GM</v>
          </cell>
          <cell r="I204" t="str">
            <v>CORSA TODOS OS MODELOS INCLUSIVE PERUA</v>
          </cell>
          <cell r="J204" t="str">
            <v>CM19</v>
          </cell>
          <cell r="K204" t="str">
            <v>SOQUETES</v>
          </cell>
          <cell r="M204" t="str">
            <v>NAC.</v>
          </cell>
          <cell r="N204" t="str">
            <v>NÃO</v>
          </cell>
          <cell r="O204">
            <v>2.7167980594299581</v>
          </cell>
          <cell r="P204">
            <v>2.3954008489993943</v>
          </cell>
          <cell r="Q204">
            <v>2.0360907216494852</v>
          </cell>
          <cell r="R204" t="str">
            <v>UNIT</v>
          </cell>
          <cell r="S204">
            <v>1</v>
          </cell>
          <cell r="T204">
            <v>5</v>
          </cell>
          <cell r="U204" t="str">
            <v>PL</v>
          </cell>
          <cell r="V204">
            <v>9.7500000000000003E-2</v>
          </cell>
          <cell r="W204" t="str">
            <v>000</v>
          </cell>
          <cell r="X204" t="str">
            <v>85366100</v>
          </cell>
          <cell r="Y204">
            <v>7898324931604</v>
          </cell>
          <cell r="AA204">
            <v>5.1999999999999998E-3</v>
          </cell>
          <cell r="AB204">
            <v>4</v>
          </cell>
          <cell r="AC204">
            <v>2</v>
          </cell>
          <cell r="AD204">
            <v>0</v>
          </cell>
          <cell r="AE204" t="str">
            <v>ETE 7437</v>
          </cell>
          <cell r="AF204">
            <v>1812</v>
          </cell>
          <cell r="AG204">
            <v>117</v>
          </cell>
          <cell r="AN204">
            <v>0</v>
          </cell>
        </row>
        <row r="205">
          <cell r="A205" t="str">
            <v>DP3.130</v>
          </cell>
          <cell r="B205">
            <v>1</v>
          </cell>
          <cell r="D205" t="str">
            <v>DP7.130</v>
          </cell>
          <cell r="E205" t="str">
            <v>SOQ. LISO 1PL. (DP7.130)</v>
          </cell>
          <cell r="F205" t="str">
            <v>SOQUETE LISO 1 POLO FIO DE 13 CM</v>
          </cell>
          <cell r="H205" t="str">
            <v>UNIVERSAL</v>
          </cell>
          <cell r="I205" t="str">
            <v>(1 POLO)</v>
          </cell>
          <cell r="J205" t="str">
            <v>CM19</v>
          </cell>
          <cell r="K205" t="str">
            <v>SOQUETES</v>
          </cell>
          <cell r="M205" t="str">
            <v>NAC.</v>
          </cell>
          <cell r="N205" t="str">
            <v>NÃO</v>
          </cell>
          <cell r="O205">
            <v>2.9714978775015166</v>
          </cell>
          <cell r="P205">
            <v>2.6199696785930873</v>
          </cell>
          <cell r="Q205">
            <v>2.2269742268041242</v>
          </cell>
          <cell r="R205" t="str">
            <v>UNIT</v>
          </cell>
          <cell r="S205">
            <v>5</v>
          </cell>
          <cell r="T205">
            <v>5</v>
          </cell>
          <cell r="U205" t="str">
            <v>PL</v>
          </cell>
          <cell r="V205">
            <v>9.7500000000000003E-2</v>
          </cell>
          <cell r="W205" t="str">
            <v>000</v>
          </cell>
          <cell r="X205" t="str">
            <v>85366100</v>
          </cell>
          <cell r="Y205">
            <v>7898324931635</v>
          </cell>
          <cell r="AA205">
            <v>7.7000000000000002E-3</v>
          </cell>
          <cell r="AB205">
            <v>6.5</v>
          </cell>
          <cell r="AC205">
            <v>2</v>
          </cell>
          <cell r="AD205">
            <v>0</v>
          </cell>
          <cell r="AE205" t="str">
            <v>ETE 7201</v>
          </cell>
          <cell r="AF205" t="str">
            <v>-</v>
          </cell>
          <cell r="AN205">
            <v>0</v>
          </cell>
        </row>
        <row r="206">
          <cell r="A206" t="str">
            <v>DP3.132</v>
          </cell>
          <cell r="B206">
            <v>1</v>
          </cell>
          <cell r="D206" t="str">
            <v>DP7.132</v>
          </cell>
          <cell r="E206" t="str">
            <v>SOQ. LISO 02 PLS. (DP7.132)</v>
          </cell>
          <cell r="F206" t="str">
            <v>SOQUETE LISO 02 POLOS DESENCONTRADOS FIO DE 13 CM</v>
          </cell>
          <cell r="H206" t="str">
            <v>UNIVERSAL</v>
          </cell>
          <cell r="I206" t="str">
            <v>(2 POLOS DESENCONTRADOS)</v>
          </cell>
          <cell r="J206" t="str">
            <v>CM19</v>
          </cell>
          <cell r="K206" t="str">
            <v>SOQUETES</v>
          </cell>
          <cell r="M206" t="str">
            <v>NAC.</v>
          </cell>
          <cell r="N206" t="str">
            <v>NÃO</v>
          </cell>
          <cell r="O206">
            <v>3.8083687083080657</v>
          </cell>
          <cell r="P206">
            <v>3.3578386901152215</v>
          </cell>
          <cell r="Q206">
            <v>2.8541628865979383</v>
          </cell>
          <cell r="R206" t="str">
            <v>UNIT</v>
          </cell>
          <cell r="S206">
            <v>5</v>
          </cell>
          <cell r="T206">
            <v>5</v>
          </cell>
          <cell r="U206" t="str">
            <v>PL</v>
          </cell>
          <cell r="V206">
            <v>9.7500000000000003E-2</v>
          </cell>
          <cell r="W206" t="str">
            <v>000</v>
          </cell>
          <cell r="X206" t="str">
            <v>85366100</v>
          </cell>
          <cell r="Y206">
            <v>7898324931642</v>
          </cell>
          <cell r="AA206">
            <v>8.9599999999999992E-3</v>
          </cell>
          <cell r="AB206">
            <v>6.5</v>
          </cell>
          <cell r="AC206">
            <v>2</v>
          </cell>
          <cell r="AD206">
            <v>0</v>
          </cell>
          <cell r="AE206" t="str">
            <v>ETE 7203</v>
          </cell>
          <cell r="AF206" t="str">
            <v>-</v>
          </cell>
          <cell r="AN206">
            <v>0</v>
          </cell>
        </row>
        <row r="207">
          <cell r="A207" t="str">
            <v>DP3.133</v>
          </cell>
          <cell r="B207">
            <v>1</v>
          </cell>
          <cell r="D207" t="str">
            <v>DP7.133</v>
          </cell>
          <cell r="E207" t="str">
            <v>SOQ. HASTE RETA 01PL. (DP7.133)</v>
          </cell>
          <cell r="F207" t="str">
            <v>SOQUETE ADAPTAÇÃO 01 POLO HASTE RETA FIO 13 CM</v>
          </cell>
          <cell r="H207" t="str">
            <v>UNIVERSAL</v>
          </cell>
          <cell r="I207" t="str">
            <v>HASTE RETA (1 POLO)</v>
          </cell>
          <cell r="J207" t="str">
            <v>CM19</v>
          </cell>
          <cell r="K207" t="str">
            <v>SOQUETES</v>
          </cell>
          <cell r="M207" t="str">
            <v>NAC.</v>
          </cell>
          <cell r="N207" t="str">
            <v>NÃO</v>
          </cell>
          <cell r="O207">
            <v>3.6021831412977567</v>
          </cell>
          <cell r="P207">
            <v>3.1760448756822321</v>
          </cell>
          <cell r="Q207">
            <v>2.6996381443298971</v>
          </cell>
          <cell r="R207" t="str">
            <v>UNIT</v>
          </cell>
          <cell r="S207">
            <v>1</v>
          </cell>
          <cell r="T207">
            <v>5</v>
          </cell>
          <cell r="U207" t="str">
            <v>PL</v>
          </cell>
          <cell r="V207">
            <v>9.7500000000000003E-2</v>
          </cell>
          <cell r="W207" t="str">
            <v>000</v>
          </cell>
          <cell r="X207" t="str">
            <v>85366100</v>
          </cell>
          <cell r="Y207">
            <v>7898324931659</v>
          </cell>
          <cell r="AA207">
            <v>9.1000000000000004E-3</v>
          </cell>
          <cell r="AB207">
            <v>6.5</v>
          </cell>
          <cell r="AC207">
            <v>2</v>
          </cell>
          <cell r="AD207">
            <v>0</v>
          </cell>
          <cell r="AE207" t="str">
            <v>ETE 7207</v>
          </cell>
          <cell r="AF207" t="str">
            <v>-</v>
          </cell>
          <cell r="AN207">
            <v>0</v>
          </cell>
        </row>
        <row r="208">
          <cell r="A208" t="str">
            <v>DP3.135</v>
          </cell>
          <cell r="B208">
            <v>1</v>
          </cell>
          <cell r="D208" t="str">
            <v>DP7.135</v>
          </cell>
          <cell r="E208" t="str">
            <v>SOQ. HASTE RETA 02PLS. (DP7.135)</v>
          </cell>
          <cell r="F208" t="str">
            <v>SOQUETE ADAPTAÇÃO 02 POLOS DESENC HASTE RETA FIO 13 CM</v>
          </cell>
          <cell r="H208" t="str">
            <v>UNIVERSAL</v>
          </cell>
          <cell r="I208" t="str">
            <v>HASTE RETA (2 POLOS DESENCONTRADOS)</v>
          </cell>
          <cell r="J208" t="str">
            <v>CM19</v>
          </cell>
          <cell r="K208" t="str">
            <v>SOQUETES</v>
          </cell>
          <cell r="M208" t="str">
            <v>NAC.</v>
          </cell>
          <cell r="N208" t="str">
            <v>NÃO</v>
          </cell>
          <cell r="O208">
            <v>4.5482110369921172</v>
          </cell>
          <cell r="P208">
            <v>4.0101576713159499</v>
          </cell>
          <cell r="Q208">
            <v>3.4086340206185572</v>
          </cell>
          <cell r="R208" t="str">
            <v>UNIT</v>
          </cell>
          <cell r="S208">
            <v>1</v>
          </cell>
          <cell r="T208">
            <v>5</v>
          </cell>
          <cell r="U208" t="str">
            <v>PL</v>
          </cell>
          <cell r="V208">
            <v>9.7500000000000003E-2</v>
          </cell>
          <cell r="W208" t="str">
            <v>000</v>
          </cell>
          <cell r="X208" t="str">
            <v>85366100</v>
          </cell>
          <cell r="Y208">
            <v>7898324931666</v>
          </cell>
          <cell r="AA208">
            <v>1.0489999999999999E-2</v>
          </cell>
          <cell r="AB208">
            <v>6</v>
          </cell>
          <cell r="AC208">
            <v>4</v>
          </cell>
          <cell r="AD208">
            <v>0</v>
          </cell>
          <cell r="AE208" t="str">
            <v>ETE 7209</v>
          </cell>
          <cell r="AF208" t="str">
            <v>-</v>
          </cell>
          <cell r="AN208">
            <v>0</v>
          </cell>
        </row>
        <row r="209">
          <cell r="A209" t="str">
            <v>DP3.136</v>
          </cell>
          <cell r="B209">
            <v>1</v>
          </cell>
          <cell r="D209" t="str">
            <v>DP7.136</v>
          </cell>
          <cell r="E209" t="str">
            <v>SOQ. HASTE ¨L¨ 01PL. (DP7.136)</v>
          </cell>
          <cell r="F209" t="str">
            <v>SOQUETE ADAPTAÇÃO 01 POLO HASTE L - FIO 13 CM</v>
          </cell>
          <cell r="H209" t="str">
            <v>UNIVERSAL</v>
          </cell>
          <cell r="I209" t="str">
            <v>HASTE EM "L" (1 POLO)</v>
          </cell>
          <cell r="J209" t="str">
            <v>CM19</v>
          </cell>
          <cell r="K209" t="str">
            <v>SOQUETES</v>
          </cell>
          <cell r="M209" t="str">
            <v>NAC.</v>
          </cell>
          <cell r="N209" t="str">
            <v>NÃO</v>
          </cell>
          <cell r="O209">
            <v>3.8083687083080657</v>
          </cell>
          <cell r="P209">
            <v>3.3578386901152215</v>
          </cell>
          <cell r="Q209">
            <v>2.8541628865979383</v>
          </cell>
          <cell r="R209" t="str">
            <v>UNIT</v>
          </cell>
          <cell r="S209">
            <v>1</v>
          </cell>
          <cell r="T209">
            <v>5</v>
          </cell>
          <cell r="U209" t="str">
            <v>PL</v>
          </cell>
          <cell r="V209">
            <v>9.7500000000000003E-2</v>
          </cell>
          <cell r="W209" t="str">
            <v>000</v>
          </cell>
          <cell r="X209" t="str">
            <v>85366100</v>
          </cell>
          <cell r="Y209">
            <v>7898324931673</v>
          </cell>
          <cell r="AA209">
            <v>1.2999999999999999E-2</v>
          </cell>
          <cell r="AB209">
            <v>6</v>
          </cell>
          <cell r="AC209">
            <v>3.5</v>
          </cell>
          <cell r="AD209">
            <v>0</v>
          </cell>
          <cell r="AE209" t="str">
            <v>ETE 7210</v>
          </cell>
          <cell r="AF209" t="str">
            <v>-</v>
          </cell>
          <cell r="AN209">
            <v>0</v>
          </cell>
        </row>
        <row r="210">
          <cell r="A210" t="str">
            <v>DP3.138</v>
          </cell>
          <cell r="B210">
            <v>1</v>
          </cell>
          <cell r="D210" t="str">
            <v>DP7.138</v>
          </cell>
          <cell r="E210" t="str">
            <v>SOQ. HASTE ¨L¨ 02PLS. (DP7.138)</v>
          </cell>
          <cell r="F210" t="str">
            <v>SOQUETE ADAPTAÇÃO 02 POLOS DESENC. HASTE L - FIO 13 CM</v>
          </cell>
          <cell r="H210" t="str">
            <v>UNIVERSAL</v>
          </cell>
          <cell r="I210" t="str">
            <v>HASTE EM "L" (2 POLOS DESENCONTRADOS)</v>
          </cell>
          <cell r="J210" t="str">
            <v>CM19</v>
          </cell>
          <cell r="K210" t="str">
            <v>SOQUETES</v>
          </cell>
          <cell r="M210" t="str">
            <v>NAC.</v>
          </cell>
          <cell r="N210" t="str">
            <v>NÃO</v>
          </cell>
          <cell r="O210">
            <v>4.6209824135839908</v>
          </cell>
          <cell r="P210">
            <v>4.0743201940570044</v>
          </cell>
          <cell r="Q210">
            <v>3.4631721649484537</v>
          </cell>
          <cell r="R210" t="str">
            <v>UNIT</v>
          </cell>
          <cell r="S210">
            <v>5</v>
          </cell>
          <cell r="T210">
            <v>5</v>
          </cell>
          <cell r="U210" t="str">
            <v>PL</v>
          </cell>
          <cell r="V210">
            <v>9.7500000000000003E-2</v>
          </cell>
          <cell r="W210" t="str">
            <v>000</v>
          </cell>
          <cell r="X210" t="str">
            <v>85366100</v>
          </cell>
          <cell r="Y210">
            <v>7898324931680</v>
          </cell>
          <cell r="AA210">
            <v>1.507E-2</v>
          </cell>
          <cell r="AB210">
            <v>7</v>
          </cell>
          <cell r="AC210">
            <v>3.5</v>
          </cell>
          <cell r="AD210">
            <v>0</v>
          </cell>
          <cell r="AE210" t="str">
            <v>ETE 7212</v>
          </cell>
          <cell r="AF210" t="str">
            <v>-</v>
          </cell>
          <cell r="AN210">
            <v>0</v>
          </cell>
        </row>
        <row r="211">
          <cell r="A211" t="str">
            <v>DP3.139</v>
          </cell>
          <cell r="B211">
            <v>1</v>
          </cell>
          <cell r="D211" t="str">
            <v>DP7.139</v>
          </cell>
          <cell r="E211" t="str">
            <v>SOQ. BASE OVAL 01PL. (DP7.139)</v>
          </cell>
          <cell r="F211" t="str">
            <v>SOQUETE ADAPTAÇÃO 01 POLO BASE OVAL FIO 13 CM</v>
          </cell>
          <cell r="H211" t="str">
            <v>UNIVERSAL</v>
          </cell>
          <cell r="I211" t="str">
            <v>BASE OVAL (1 POLO)</v>
          </cell>
          <cell r="J211" t="str">
            <v>CM19</v>
          </cell>
          <cell r="K211" t="str">
            <v>SOQUETES</v>
          </cell>
          <cell r="M211" t="str">
            <v>NAC.</v>
          </cell>
          <cell r="N211" t="str">
            <v>NÃO</v>
          </cell>
          <cell r="O211">
            <v>4.1358399029714983</v>
          </cell>
          <cell r="P211">
            <v>3.6465700424499703</v>
          </cell>
          <cell r="Q211">
            <v>3.0995845360824745</v>
          </cell>
          <cell r="R211" t="str">
            <v>UNIT</v>
          </cell>
          <cell r="S211">
            <v>1</v>
          </cell>
          <cell r="T211">
            <v>5</v>
          </cell>
          <cell r="U211" t="str">
            <v>PL</v>
          </cell>
          <cell r="V211">
            <v>9.7500000000000003E-2</v>
          </cell>
          <cell r="W211" t="str">
            <v>000</v>
          </cell>
          <cell r="X211" t="str">
            <v>85366100</v>
          </cell>
          <cell r="Y211">
            <v>7898324931697</v>
          </cell>
          <cell r="AA211">
            <v>1.089E-2</v>
          </cell>
          <cell r="AB211">
            <v>6</v>
          </cell>
          <cell r="AC211">
            <v>5</v>
          </cell>
          <cell r="AD211">
            <v>0</v>
          </cell>
          <cell r="AE211" t="str">
            <v>ETE 7213</v>
          </cell>
          <cell r="AF211" t="str">
            <v>-</v>
          </cell>
          <cell r="AN211">
            <v>0</v>
          </cell>
        </row>
        <row r="212">
          <cell r="A212" t="str">
            <v>DP3.140</v>
          </cell>
          <cell r="B212">
            <v>1</v>
          </cell>
          <cell r="C212" t="str">
            <v>ALT. DESCR, IPI MAR/25</v>
          </cell>
          <cell r="D212" t="str">
            <v>DP7.140</v>
          </cell>
          <cell r="E212" t="str">
            <v>CHT SOQ. PISCA L/D UNO/FIORINO. (DP7.140)</v>
          </cell>
          <cell r="F212" t="str">
            <v>CHICOTE SOQUETE PISCA LD UNO, ELBA, FIORINO, PREMIO</v>
          </cell>
          <cell r="H212" t="str">
            <v>FIAT</v>
          </cell>
          <cell r="I212" t="str">
            <v>UNO/ELBA/FIORINO/PRÊMIO 91 &gt;</v>
          </cell>
          <cell r="J212" t="str">
            <v>CM19</v>
          </cell>
          <cell r="K212" t="str">
            <v>SOQUETES</v>
          </cell>
          <cell r="M212" t="str">
            <v>NAC.</v>
          </cell>
          <cell r="N212" t="str">
            <v>NÃO</v>
          </cell>
          <cell r="O212">
            <v>8.6961795027289277</v>
          </cell>
          <cell r="P212">
            <v>7.6674214675560961</v>
          </cell>
          <cell r="Q212">
            <v>6.5173082474226813</v>
          </cell>
          <cell r="R212" t="str">
            <v>UNIT</v>
          </cell>
          <cell r="S212">
            <v>1</v>
          </cell>
          <cell r="T212">
            <v>1</v>
          </cell>
          <cell r="U212" t="str">
            <v xml:space="preserve">L </v>
          </cell>
          <cell r="V212">
            <v>0.05</v>
          </cell>
          <cell r="W212" t="str">
            <v>000</v>
          </cell>
          <cell r="X212" t="str">
            <v>85444200</v>
          </cell>
          <cell r="Y212">
            <v>7898324932939</v>
          </cell>
          <cell r="AA212">
            <v>2.6200000000000001E-2</v>
          </cell>
          <cell r="AB212">
            <v>12</v>
          </cell>
          <cell r="AC212">
            <v>4.5</v>
          </cell>
          <cell r="AD212">
            <v>3</v>
          </cell>
          <cell r="AE212" t="str">
            <v>ETE 7123</v>
          </cell>
          <cell r="AF212" t="str">
            <v>-</v>
          </cell>
          <cell r="AN212">
            <v>0</v>
          </cell>
        </row>
        <row r="213">
          <cell r="A213" t="str">
            <v>DP3.141</v>
          </cell>
          <cell r="B213">
            <v>1</v>
          </cell>
          <cell r="D213" t="str">
            <v>DP7.141</v>
          </cell>
          <cell r="E213" t="str">
            <v>SOQ. BASE OVAL 02PLS. (DP7.141)</v>
          </cell>
          <cell r="F213" t="str">
            <v>SOQUETE ADAPTAÇÃO 02 POLOS DESENC BASE OVAL 13 CM</v>
          </cell>
          <cell r="H213" t="str">
            <v>UNIVERSAL</v>
          </cell>
          <cell r="I213" t="str">
            <v>BASE OVAL (2 POLOS DESENCONTRADOS)</v>
          </cell>
          <cell r="J213" t="str">
            <v>CM19</v>
          </cell>
          <cell r="K213" t="str">
            <v>SOQUETES</v>
          </cell>
          <cell r="M213" t="str">
            <v>NAC.</v>
          </cell>
          <cell r="N213" t="str">
            <v>NÃO</v>
          </cell>
          <cell r="O213">
            <v>5.1303820497271087</v>
          </cell>
          <cell r="P213">
            <v>4.5234578532443921</v>
          </cell>
          <cell r="Q213">
            <v>3.8449391752577333</v>
          </cell>
          <cell r="R213" t="str">
            <v>UNIT</v>
          </cell>
          <cell r="S213">
            <v>5</v>
          </cell>
          <cell r="T213">
            <v>5</v>
          </cell>
          <cell r="U213" t="str">
            <v>PL</v>
          </cell>
          <cell r="V213">
            <v>9.7500000000000003E-2</v>
          </cell>
          <cell r="W213" t="str">
            <v>000</v>
          </cell>
          <cell r="X213" t="str">
            <v>85366100</v>
          </cell>
          <cell r="Y213">
            <v>7898324931703</v>
          </cell>
          <cell r="AA213">
            <v>1.2500000000000001E-2</v>
          </cell>
          <cell r="AB213">
            <v>6.5</v>
          </cell>
          <cell r="AC213">
            <v>5</v>
          </cell>
          <cell r="AD213">
            <v>0</v>
          </cell>
          <cell r="AE213" t="str">
            <v>ETE 7215</v>
          </cell>
          <cell r="AF213" t="str">
            <v>-</v>
          </cell>
          <cell r="AN213">
            <v>0</v>
          </cell>
        </row>
        <row r="214">
          <cell r="A214" t="str">
            <v>DP3.142</v>
          </cell>
          <cell r="B214">
            <v>1</v>
          </cell>
          <cell r="D214" t="str">
            <v>DP7.142</v>
          </cell>
          <cell r="E214" t="str">
            <v>SOQ. GARRA 01PL. (DP7.142)</v>
          </cell>
          <cell r="F214" t="str">
            <v>SOQUETE GARRA 01 POLO ADAPTAÇÃO FIO 13CM</v>
          </cell>
          <cell r="H214" t="str">
            <v>UNIVERSAL</v>
          </cell>
          <cell r="I214" t="str">
            <v>ADAPTAÇÃO (1 POLO)</v>
          </cell>
          <cell r="J214" t="str">
            <v>CM19</v>
          </cell>
          <cell r="K214" t="str">
            <v>SOQUETES</v>
          </cell>
          <cell r="M214" t="str">
            <v>NAC.</v>
          </cell>
          <cell r="N214" t="str">
            <v>NÃO</v>
          </cell>
          <cell r="O214">
            <v>5.0454821103699219</v>
          </cell>
          <cell r="P214">
            <v>4.4486015767131599</v>
          </cell>
          <cell r="Q214">
            <v>3.781311340206186</v>
          </cell>
          <cell r="R214" t="str">
            <v>UNIT</v>
          </cell>
          <cell r="S214">
            <v>5</v>
          </cell>
          <cell r="T214">
            <v>5</v>
          </cell>
          <cell r="U214" t="str">
            <v>PL</v>
          </cell>
          <cell r="V214">
            <v>9.7500000000000003E-2</v>
          </cell>
          <cell r="W214" t="str">
            <v>000</v>
          </cell>
          <cell r="X214" t="str">
            <v>85366100</v>
          </cell>
          <cell r="Y214">
            <v>7898324931710</v>
          </cell>
          <cell r="AA214">
            <v>1.37E-2</v>
          </cell>
          <cell r="AB214">
            <v>6</v>
          </cell>
          <cell r="AC214">
            <v>3.5</v>
          </cell>
          <cell r="AD214">
            <v>0</v>
          </cell>
          <cell r="AE214" t="str">
            <v>ETE 7204</v>
          </cell>
          <cell r="AF214" t="str">
            <v>-</v>
          </cell>
          <cell r="AN214">
            <v>0</v>
          </cell>
        </row>
        <row r="215">
          <cell r="A215" t="str">
            <v>DP3.143</v>
          </cell>
          <cell r="B215">
            <v>1</v>
          </cell>
          <cell r="C215" t="str">
            <v>ALT. DESCR, IPI MAR/25</v>
          </cell>
          <cell r="D215" t="str">
            <v>DP7.143</v>
          </cell>
          <cell r="E215" t="str">
            <v>CHT SOQ. PISCAL L/E UNO/FIORINO.(DP7.143)</v>
          </cell>
          <cell r="F215" t="str">
            <v>CHICOTE SOQUETE PISCA ARTEB L.E UNO, ELBA, FIORINO, PREMIO</v>
          </cell>
          <cell r="H215" t="str">
            <v>FIAT</v>
          </cell>
          <cell r="I215" t="str">
            <v>UNO/ELBA/FIORINO/PRÊMIO 91 &gt;</v>
          </cell>
          <cell r="J215" t="str">
            <v>CM19</v>
          </cell>
          <cell r="K215" t="str">
            <v>SOQUETES</v>
          </cell>
          <cell r="M215" t="str">
            <v>NAC.</v>
          </cell>
          <cell r="N215" t="str">
            <v>NÃO</v>
          </cell>
          <cell r="O215">
            <v>9.5815645845967268</v>
          </cell>
          <cell r="P215">
            <v>8.4480654942389339</v>
          </cell>
          <cell r="Q215">
            <v>7.1808556701030932</v>
          </cell>
          <cell r="R215" t="str">
            <v>UNIT</v>
          </cell>
          <cell r="S215">
            <v>1</v>
          </cell>
          <cell r="T215">
            <v>1</v>
          </cell>
          <cell r="U215" t="str">
            <v xml:space="preserve">L </v>
          </cell>
          <cell r="V215">
            <v>0.05</v>
          </cell>
          <cell r="W215" t="str">
            <v>000</v>
          </cell>
          <cell r="X215" t="str">
            <v>85444200</v>
          </cell>
          <cell r="Y215">
            <v>7898324932946</v>
          </cell>
          <cell r="AA215">
            <v>2.2700000000000001E-2</v>
          </cell>
          <cell r="AB215">
            <v>12</v>
          </cell>
          <cell r="AC215">
            <v>5</v>
          </cell>
          <cell r="AD215">
            <v>4</v>
          </cell>
          <cell r="AE215" t="str">
            <v>ETE 7134</v>
          </cell>
          <cell r="AF215" t="str">
            <v>-</v>
          </cell>
          <cell r="AN215">
            <v>0</v>
          </cell>
        </row>
        <row r="216">
          <cell r="A216" t="str">
            <v>DP3.144</v>
          </cell>
          <cell r="B216">
            <v>1</v>
          </cell>
          <cell r="D216" t="str">
            <v>DP7.144</v>
          </cell>
          <cell r="E216" t="str">
            <v>SOQ. GARRA 02PLS. (DP7.144)</v>
          </cell>
          <cell r="F216" t="str">
            <v>SOQUETE GARRA 02 POLOS DESENC. ADAPTAÇÃO FIO 13 CM</v>
          </cell>
          <cell r="H216" t="str">
            <v>UNIVERSAL</v>
          </cell>
          <cell r="I216" t="str">
            <v>ADAPTAÇÃO (2 POLOS DESENCONTRADOS)</v>
          </cell>
          <cell r="J216" t="str">
            <v>CM19</v>
          </cell>
          <cell r="K216" t="str">
            <v>SOQUETES</v>
          </cell>
          <cell r="M216" t="str">
            <v>NAC.</v>
          </cell>
          <cell r="N216" t="str">
            <v>NÃO</v>
          </cell>
          <cell r="O216">
            <v>5.7368101879927238</v>
          </cell>
          <cell r="P216">
            <v>5.0581455427531852</v>
          </cell>
          <cell r="Q216">
            <v>4.2994237113402072</v>
          </cell>
          <cell r="R216" t="str">
            <v>UNIT</v>
          </cell>
          <cell r="S216">
            <v>5</v>
          </cell>
          <cell r="T216">
            <v>5</v>
          </cell>
          <cell r="U216" t="str">
            <v>PL</v>
          </cell>
          <cell r="V216">
            <v>9.7500000000000003E-2</v>
          </cell>
          <cell r="W216" t="str">
            <v>000</v>
          </cell>
          <cell r="X216" t="str">
            <v>85366100</v>
          </cell>
          <cell r="Y216">
            <v>7898324931727</v>
          </cell>
          <cell r="AA216">
            <v>1.54E-2</v>
          </cell>
          <cell r="AB216">
            <v>7</v>
          </cell>
          <cell r="AC216">
            <v>3.5</v>
          </cell>
          <cell r="AD216">
            <v>0</v>
          </cell>
          <cell r="AE216" t="str">
            <v>ETE 7206</v>
          </cell>
          <cell r="AF216" t="str">
            <v>-</v>
          </cell>
          <cell r="AN216">
            <v>0</v>
          </cell>
        </row>
        <row r="217">
          <cell r="A217" t="str">
            <v>DP3.145</v>
          </cell>
          <cell r="B217">
            <v>1</v>
          </cell>
          <cell r="D217" t="str">
            <v>DP7.145</v>
          </cell>
          <cell r="E217" t="str">
            <v>SOQ. GARRA MOD.01PL. (DP7.145)</v>
          </cell>
          <cell r="F217" t="str">
            <v>SOQUETE GARRA MODERNO 01 POLO ADAPTAÇÃO FIO 13 CM</v>
          </cell>
          <cell r="H217" t="str">
            <v>UNIVERSAL</v>
          </cell>
          <cell r="I217" t="str">
            <v>ADAPTAÇÃO (1 POLO)</v>
          </cell>
          <cell r="J217" t="str">
            <v>CM19</v>
          </cell>
          <cell r="K217" t="str">
            <v>SOQUETES</v>
          </cell>
          <cell r="M217" t="str">
            <v>NAC.</v>
          </cell>
          <cell r="N217" t="str">
            <v>NÃO</v>
          </cell>
          <cell r="O217">
            <v>6.5372953305033352</v>
          </cell>
          <cell r="P217">
            <v>5.7639332929047908</v>
          </cell>
          <cell r="Q217">
            <v>4.8993432989690717</v>
          </cell>
          <cell r="R217" t="str">
            <v>UNIT</v>
          </cell>
          <cell r="S217">
            <v>1</v>
          </cell>
          <cell r="T217">
            <v>5</v>
          </cell>
          <cell r="U217" t="str">
            <v>PL</v>
          </cell>
          <cell r="V217">
            <v>9.7500000000000003E-2</v>
          </cell>
          <cell r="W217" t="str">
            <v>000</v>
          </cell>
          <cell r="X217" t="str">
            <v>85366100</v>
          </cell>
          <cell r="Y217">
            <v>7898324931734</v>
          </cell>
          <cell r="AA217">
            <v>1.4999999999999999E-2</v>
          </cell>
          <cell r="AB217">
            <v>7</v>
          </cell>
          <cell r="AC217">
            <v>3.5</v>
          </cell>
          <cell r="AD217">
            <v>0</v>
          </cell>
          <cell r="AE217" t="str">
            <v>ETE 7216</v>
          </cell>
          <cell r="AF217" t="str">
            <v>-</v>
          </cell>
          <cell r="AN217">
            <v>0</v>
          </cell>
        </row>
        <row r="218">
          <cell r="A218" t="str">
            <v>DP3.146</v>
          </cell>
          <cell r="B218">
            <v>1</v>
          </cell>
          <cell r="C218" t="str">
            <v>ALT. DESCR, IPI MAR/25</v>
          </cell>
          <cell r="D218" t="str">
            <v>DP7.146</v>
          </cell>
          <cell r="E218" t="str">
            <v>CHT SOQ. PISCA L/D UNO/FIORINO. (DP7.146)</v>
          </cell>
          <cell r="F218" t="str">
            <v>CHICOTE SOQUETE PISCA ARTEB LD UNO, ELBA, FIORINO, PREMIO</v>
          </cell>
          <cell r="H218" t="str">
            <v>FIAT</v>
          </cell>
          <cell r="I218" t="str">
            <v>UNO/ELBA/FIORINO/PRÊMIO 91 &gt;</v>
          </cell>
          <cell r="J218" t="str">
            <v>CM19</v>
          </cell>
          <cell r="K218" t="str">
            <v>SOQUETES</v>
          </cell>
          <cell r="M218" t="str">
            <v>NAC.</v>
          </cell>
          <cell r="N218" t="str">
            <v>NÃO</v>
          </cell>
          <cell r="O218">
            <v>9.5815645845967268</v>
          </cell>
          <cell r="P218">
            <v>8.4480654942389339</v>
          </cell>
          <cell r="Q218">
            <v>7.1808556701030932</v>
          </cell>
          <cell r="R218" t="str">
            <v>UNIT</v>
          </cell>
          <cell r="S218">
            <v>1</v>
          </cell>
          <cell r="T218">
            <v>1</v>
          </cell>
          <cell r="U218" t="str">
            <v xml:space="preserve">L </v>
          </cell>
          <cell r="V218">
            <v>0.05</v>
          </cell>
          <cell r="W218" t="str">
            <v>000</v>
          </cell>
          <cell r="X218" t="str">
            <v>85444200</v>
          </cell>
          <cell r="Y218">
            <v>7898324932953</v>
          </cell>
          <cell r="AA218">
            <v>2.2700000000000001E-2</v>
          </cell>
          <cell r="AB218">
            <v>12</v>
          </cell>
          <cell r="AC218">
            <v>10</v>
          </cell>
          <cell r="AD218">
            <v>5</v>
          </cell>
          <cell r="AE218" t="str">
            <v>ETE 7133</v>
          </cell>
          <cell r="AF218" t="str">
            <v>-</v>
          </cell>
          <cell r="AN218">
            <v>0</v>
          </cell>
        </row>
        <row r="219">
          <cell r="A219" t="str">
            <v>DP3.148</v>
          </cell>
          <cell r="B219">
            <v>1</v>
          </cell>
          <cell r="D219" t="str">
            <v>DP7.148</v>
          </cell>
          <cell r="E219" t="str">
            <v>SOQ.MIRIM. (DP7.148)</v>
          </cell>
          <cell r="F219" t="str">
            <v>SOQUETE MIRIM 01 POLO FIO DE 13 CM</v>
          </cell>
          <cell r="H219" t="str">
            <v>UNIVERSAL</v>
          </cell>
          <cell r="I219" t="str">
            <v>(1 POLO)</v>
          </cell>
          <cell r="J219" t="str">
            <v>CM19</v>
          </cell>
          <cell r="K219" t="str">
            <v>SOQUETES</v>
          </cell>
          <cell r="M219" t="str">
            <v>NAC.</v>
          </cell>
          <cell r="N219" t="str">
            <v>NÃO</v>
          </cell>
          <cell r="O219">
            <v>2.7410551849605822</v>
          </cell>
          <cell r="P219">
            <v>2.4167883565797452</v>
          </cell>
          <cell r="Q219">
            <v>2.0542701030927835</v>
          </cell>
          <cell r="R219" t="str">
            <v>UNIT</v>
          </cell>
          <cell r="S219">
            <v>5</v>
          </cell>
          <cell r="T219">
            <v>5</v>
          </cell>
          <cell r="U219" t="str">
            <v>PL</v>
          </cell>
          <cell r="V219">
            <v>9.7500000000000003E-2</v>
          </cell>
          <cell r="W219" t="str">
            <v>000</v>
          </cell>
          <cell r="X219" t="str">
            <v>85366100</v>
          </cell>
          <cell r="Y219">
            <v>7898324931758</v>
          </cell>
          <cell r="AA219">
            <v>3.7499999999999999E-3</v>
          </cell>
          <cell r="AB219">
            <v>6</v>
          </cell>
          <cell r="AC219">
            <v>1</v>
          </cell>
          <cell r="AD219">
            <v>0</v>
          </cell>
          <cell r="AE219" t="str">
            <v>ETE 7219</v>
          </cell>
          <cell r="AF219" t="str">
            <v>-</v>
          </cell>
          <cell r="AN219">
            <v>0</v>
          </cell>
        </row>
        <row r="220">
          <cell r="A220" t="str">
            <v>DP3.149</v>
          </cell>
          <cell r="B220">
            <v>1</v>
          </cell>
          <cell r="D220" t="str">
            <v>DP7.149</v>
          </cell>
          <cell r="E220" t="str">
            <v>SOQ.MIRIM C/HASTE. (DP7.149)</v>
          </cell>
          <cell r="F220" t="str">
            <v>SOQUETE MIRIM 01 POLO HASTE RETA FIO 13 CM</v>
          </cell>
          <cell r="H220" t="str">
            <v>UNIVERSAL</v>
          </cell>
          <cell r="I220" t="str">
            <v>HASTE RETA ( 1 POLO)</v>
          </cell>
          <cell r="J220" t="str">
            <v>CM19</v>
          </cell>
          <cell r="K220" t="str">
            <v>SOQUETES</v>
          </cell>
          <cell r="M220" t="str">
            <v>NAC.</v>
          </cell>
          <cell r="N220" t="str">
            <v>NÃO</v>
          </cell>
          <cell r="O220">
            <v>2.9714978775015166</v>
          </cell>
          <cell r="P220">
            <v>2.6199696785930873</v>
          </cell>
          <cell r="Q220">
            <v>2.2269742268041242</v>
          </cell>
          <cell r="R220" t="str">
            <v>UNIT</v>
          </cell>
          <cell r="S220">
            <v>1</v>
          </cell>
          <cell r="T220">
            <v>5</v>
          </cell>
          <cell r="U220" t="str">
            <v>PL</v>
          </cell>
          <cell r="V220">
            <v>9.7500000000000003E-2</v>
          </cell>
          <cell r="W220" t="str">
            <v>000</v>
          </cell>
          <cell r="X220" t="str">
            <v>85366100</v>
          </cell>
          <cell r="Y220">
            <v>7898324931765</v>
          </cell>
          <cell r="AA220">
            <v>5.7999999999999996E-3</v>
          </cell>
          <cell r="AB220">
            <v>6</v>
          </cell>
          <cell r="AC220">
            <v>2.5</v>
          </cell>
          <cell r="AD220">
            <v>0</v>
          </cell>
          <cell r="AE220" t="str">
            <v>ETE 7222</v>
          </cell>
          <cell r="AF220" t="str">
            <v>-</v>
          </cell>
          <cell r="AN220">
            <v>0</v>
          </cell>
        </row>
        <row r="221">
          <cell r="A221" t="str">
            <v>DP3.150</v>
          </cell>
          <cell r="B221">
            <v>1</v>
          </cell>
          <cell r="C221" t="str">
            <v>ALT. DESCR, IPI MAR/25</v>
          </cell>
          <cell r="D221" t="str">
            <v>DP7.150</v>
          </cell>
          <cell r="E221" t="str">
            <v>CHT RABICHO MIRIM 01PL. (DP7.150)</v>
          </cell>
          <cell r="F221" t="str">
            <v>CHICOTE RABICHO MIRIM 01 POLO</v>
          </cell>
          <cell r="H221" t="str">
            <v>UNIVERSAL</v>
          </cell>
          <cell r="I221" t="str">
            <v xml:space="preserve">(1 POLO) </v>
          </cell>
          <cell r="J221" t="str">
            <v>CM19</v>
          </cell>
          <cell r="K221" t="str">
            <v>SOQUETES</v>
          </cell>
          <cell r="M221" t="str">
            <v>NAC.</v>
          </cell>
          <cell r="N221" t="str">
            <v>NÃO</v>
          </cell>
          <cell r="O221">
            <v>1.2371134020618557</v>
          </cell>
          <cell r="P221">
            <v>1.0907628865979382</v>
          </cell>
          <cell r="Q221">
            <v>0.92714845360824738</v>
          </cell>
          <cell r="R221" t="str">
            <v>UNIT</v>
          </cell>
          <cell r="S221">
            <v>1</v>
          </cell>
          <cell r="T221">
            <v>5</v>
          </cell>
          <cell r="U221" t="str">
            <v>PL</v>
          </cell>
          <cell r="V221">
            <v>0.05</v>
          </cell>
          <cell r="W221" t="str">
            <v>000</v>
          </cell>
          <cell r="X221" t="str">
            <v>85444200</v>
          </cell>
          <cell r="Y221">
            <v>7898324931772</v>
          </cell>
          <cell r="AA221">
            <v>1.8600000000000001E-3</v>
          </cell>
          <cell r="AB221">
            <v>6</v>
          </cell>
          <cell r="AC221">
            <v>1</v>
          </cell>
          <cell r="AD221">
            <v>0</v>
          </cell>
          <cell r="AE221" t="str">
            <v>ETE 7101 A</v>
          </cell>
          <cell r="AF221" t="str">
            <v>-</v>
          </cell>
          <cell r="AN221">
            <v>0</v>
          </cell>
        </row>
        <row r="222">
          <cell r="A222" t="str">
            <v>DP3.151</v>
          </cell>
          <cell r="B222">
            <v>1</v>
          </cell>
          <cell r="C222" t="str">
            <v>ALT. DESCR, IPI MAR/25</v>
          </cell>
          <cell r="D222" t="str">
            <v>DP7.151</v>
          </cell>
          <cell r="E222" t="str">
            <v>CHT RABICHO 01PL. (DP7.151)</v>
          </cell>
          <cell r="F222" t="str">
            <v>CHICOTE RABICHO 01 POLO FIO 13 CM</v>
          </cell>
          <cell r="H222" t="str">
            <v>UNIVERSAL</v>
          </cell>
          <cell r="I222" t="str">
            <v>(1 POLO) P/ SOQUETES</v>
          </cell>
          <cell r="J222" t="str">
            <v>CM19</v>
          </cell>
          <cell r="K222" t="str">
            <v>SOQUETES</v>
          </cell>
          <cell r="M222" t="str">
            <v>NAC.</v>
          </cell>
          <cell r="N222" t="str">
            <v>NÃO</v>
          </cell>
          <cell r="O222">
            <v>1.5281989084293512</v>
          </cell>
          <cell r="P222">
            <v>1.3474129775621591</v>
          </cell>
          <cell r="Q222">
            <v>1.1453010309278351</v>
          </cell>
          <cell r="R222" t="str">
            <v>UNIT</v>
          </cell>
          <cell r="S222">
            <v>1</v>
          </cell>
          <cell r="T222">
            <v>5</v>
          </cell>
          <cell r="U222" t="str">
            <v>PL</v>
          </cell>
          <cell r="V222">
            <v>0.05</v>
          </cell>
          <cell r="W222" t="str">
            <v>000</v>
          </cell>
          <cell r="X222" t="str">
            <v>85444200</v>
          </cell>
          <cell r="Y222">
            <v>7898324931789</v>
          </cell>
          <cell r="AA222">
            <v>3.0999999999999999E-3</v>
          </cell>
          <cell r="AB222">
            <v>5.5</v>
          </cell>
          <cell r="AC222">
            <v>1.5</v>
          </cell>
          <cell r="AD222">
            <v>0</v>
          </cell>
          <cell r="AE222" t="str">
            <v>ETE 7101</v>
          </cell>
          <cell r="AF222" t="str">
            <v>-</v>
          </cell>
          <cell r="AN222">
            <v>0</v>
          </cell>
        </row>
        <row r="223">
          <cell r="A223" t="str">
            <v>DP3.152</v>
          </cell>
          <cell r="B223">
            <v>1</v>
          </cell>
          <cell r="C223" t="str">
            <v>ALT. DESCR, IPI MAR/25</v>
          </cell>
          <cell r="D223" t="str">
            <v>DP7.152</v>
          </cell>
          <cell r="E223" t="str">
            <v>CHT RABICHO 02PLS. (DP7.152)</v>
          </cell>
          <cell r="F223" t="str">
            <v>CHICOTE RABICHO 02 POLOS FIO 13 CM</v>
          </cell>
          <cell r="H223" t="str">
            <v>UNIVERSAL</v>
          </cell>
          <cell r="I223" t="str">
            <v>(2 POLOS) P/ SOQUETES</v>
          </cell>
          <cell r="J223" t="str">
            <v>CM19</v>
          </cell>
          <cell r="K223" t="str">
            <v>SOQUETES</v>
          </cell>
          <cell r="M223" t="str">
            <v>NAC.</v>
          </cell>
          <cell r="N223" t="str">
            <v>NÃO</v>
          </cell>
          <cell r="O223">
            <v>2.0497271073377807</v>
          </cell>
          <cell r="P223">
            <v>1.8072443905397213</v>
          </cell>
          <cell r="Q223">
            <v>1.5361577319587632</v>
          </cell>
          <cell r="R223" t="str">
            <v>UNIT</v>
          </cell>
          <cell r="S223">
            <v>1</v>
          </cell>
          <cell r="T223">
            <v>5</v>
          </cell>
          <cell r="U223" t="str">
            <v>PL</v>
          </cell>
          <cell r="V223">
            <v>0.05</v>
          </cell>
          <cell r="W223" t="str">
            <v>000</v>
          </cell>
          <cell r="X223" t="str">
            <v>85444200</v>
          </cell>
          <cell r="Y223">
            <v>7898324931796</v>
          </cell>
          <cell r="AA223">
            <v>4.5999999999999999E-3</v>
          </cell>
          <cell r="AB223">
            <v>6</v>
          </cell>
          <cell r="AC223">
            <v>1.5</v>
          </cell>
          <cell r="AD223">
            <v>0</v>
          </cell>
          <cell r="AE223" t="str">
            <v>ETE 7102</v>
          </cell>
          <cell r="AF223" t="str">
            <v>-</v>
          </cell>
          <cell r="AN223">
            <v>0</v>
          </cell>
        </row>
        <row r="224">
          <cell r="A224" t="str">
            <v>DP3.162</v>
          </cell>
          <cell r="B224">
            <v>1</v>
          </cell>
          <cell r="D224" t="str">
            <v>DP7.162</v>
          </cell>
          <cell r="E224" t="str">
            <v>PORTA FUS.BARRIL.FIO 1,50MM (DP7.162)</v>
          </cell>
          <cell r="F224" t="str">
            <v>PORTA FUSÍVEL TIPO BARRIL C, ROSCA C,  FIO 1,50MM</v>
          </cell>
          <cell r="H224" t="str">
            <v>UNIVERSAL</v>
          </cell>
          <cell r="I224" t="str">
            <v>TIPO BARRIL COM ROSCA</v>
          </cell>
          <cell r="J224" t="str">
            <v>CM18</v>
          </cell>
          <cell r="K224" t="str">
            <v>PORTA FUSIVEIS</v>
          </cell>
          <cell r="M224" t="str">
            <v>NAC.</v>
          </cell>
          <cell r="N224" t="str">
            <v>NÃO</v>
          </cell>
          <cell r="O224">
            <v>3.9539114614918129</v>
          </cell>
          <cell r="P224">
            <v>3.4861637355973318</v>
          </cell>
          <cell r="Q224">
            <v>2.9632391752577321</v>
          </cell>
          <cell r="R224" t="str">
            <v>UNIT</v>
          </cell>
          <cell r="S224">
            <v>5</v>
          </cell>
          <cell r="T224">
            <v>5</v>
          </cell>
          <cell r="U224" t="str">
            <v>PL</v>
          </cell>
          <cell r="V224">
            <v>9.7500000000000003E-2</v>
          </cell>
          <cell r="W224" t="str">
            <v>000</v>
          </cell>
          <cell r="X224" t="str">
            <v>85363090</v>
          </cell>
          <cell r="Y224">
            <v>7898324931871</v>
          </cell>
          <cell r="AA224">
            <v>5.4999999999999997E-3</v>
          </cell>
          <cell r="AB224">
            <v>7.5</v>
          </cell>
          <cell r="AC224">
            <v>6</v>
          </cell>
          <cell r="AD224">
            <v>0</v>
          </cell>
          <cell r="AE224" t="str">
            <v>ETE 7100</v>
          </cell>
          <cell r="AF224" t="str">
            <v>-</v>
          </cell>
          <cell r="AN224">
            <v>0</v>
          </cell>
        </row>
        <row r="225">
          <cell r="A225" t="str">
            <v>DP3.252</v>
          </cell>
          <cell r="B225">
            <v>1</v>
          </cell>
          <cell r="D225" t="str">
            <v/>
          </cell>
          <cell r="E225" t="str">
            <v>SOQ.C/FLANGE ADAPT.FAROL FORD CARGO</v>
          </cell>
          <cell r="F225" t="str">
            <v>SOQUETE FORD CARGO SOQUETE COMPLETO</v>
          </cell>
          <cell r="H225" t="str">
            <v>FORD</v>
          </cell>
          <cell r="I225" t="str">
            <v>BAQUELITE COM ROSCA</v>
          </cell>
          <cell r="J225" t="str">
            <v>CM19</v>
          </cell>
          <cell r="K225" t="str">
            <v>SOQUETES</v>
          </cell>
          <cell r="M225" t="str">
            <v>NAC.</v>
          </cell>
          <cell r="N225" t="str">
            <v>NÃO</v>
          </cell>
          <cell r="O225">
            <v>15.233474833232263</v>
          </cell>
          <cell r="P225">
            <v>13.431354760460886</v>
          </cell>
          <cell r="Q225">
            <v>11.416651546391753</v>
          </cell>
          <cell r="R225" t="str">
            <v>UNIT</v>
          </cell>
          <cell r="S225">
            <v>1</v>
          </cell>
          <cell r="T225">
            <v>5</v>
          </cell>
          <cell r="U225" t="str">
            <v>PL</v>
          </cell>
          <cell r="V225">
            <v>9.7500000000000003E-2</v>
          </cell>
          <cell r="W225" t="str">
            <v>000</v>
          </cell>
          <cell r="X225" t="str">
            <v>85366100</v>
          </cell>
          <cell r="Y225">
            <v>7898324938955</v>
          </cell>
          <cell r="AA225">
            <v>3.7600000000000001E-2</v>
          </cell>
          <cell r="AB225">
            <v>4</v>
          </cell>
          <cell r="AC225">
            <v>7</v>
          </cell>
          <cell r="AD225">
            <v>0</v>
          </cell>
          <cell r="AE225" t="str">
            <v>ETE 7491</v>
          </cell>
          <cell r="AF225" t="str">
            <v>-</v>
          </cell>
          <cell r="AN225">
            <v>0</v>
          </cell>
        </row>
        <row r="226">
          <cell r="A226" t="str">
            <v>DP3.253</v>
          </cell>
          <cell r="B226">
            <v>1</v>
          </cell>
          <cell r="C226" t="str">
            <v>LANÇ. JUN.24</v>
          </cell>
          <cell r="E226" t="str">
            <v xml:space="preserve">SOQ. GLOBO OPTICO </v>
          </cell>
          <cell r="F226" t="str">
            <v>SOQUETE GLOBO OPTICO FORD KA 2019 A 2020</v>
          </cell>
          <cell r="H226" t="str">
            <v xml:space="preserve">FORD </v>
          </cell>
          <cell r="I226" t="str">
            <v>FORD KA 2019 A 2020</v>
          </cell>
          <cell r="J226" t="str">
            <v>CM19</v>
          </cell>
          <cell r="K226" t="str">
            <v>SOQUETES</v>
          </cell>
          <cell r="M226" t="str">
            <v>NAC.</v>
          </cell>
          <cell r="N226" t="str">
            <v>NÃO</v>
          </cell>
          <cell r="O226">
            <v>5.1788963007883568</v>
          </cell>
          <cell r="P226">
            <v>4.5662328684050948</v>
          </cell>
          <cell r="Q226">
            <v>3.8812979381443307</v>
          </cell>
          <cell r="R226" t="str">
            <v>UNIT</v>
          </cell>
          <cell r="S226">
            <v>1</v>
          </cell>
          <cell r="T226">
            <v>5</v>
          </cell>
          <cell r="U226" t="str">
            <v>PL</v>
          </cell>
          <cell r="V226">
            <v>9.7500000000000003E-2</v>
          </cell>
          <cell r="W226" t="str">
            <v>000</v>
          </cell>
          <cell r="X226" t="str">
            <v>85366100</v>
          </cell>
          <cell r="Y226">
            <v>7898699111618</v>
          </cell>
          <cell r="AA226">
            <v>1.2E-2</v>
          </cell>
          <cell r="AB226">
            <v>4</v>
          </cell>
          <cell r="AC226">
            <v>3</v>
          </cell>
          <cell r="AD226">
            <v>3</v>
          </cell>
          <cell r="AE226">
            <v>0</v>
          </cell>
          <cell r="AF226">
            <v>0</v>
          </cell>
          <cell r="AN226">
            <v>0</v>
          </cell>
        </row>
        <row r="227">
          <cell r="A227" t="str">
            <v>DP3.254</v>
          </cell>
          <cell r="B227">
            <v>1</v>
          </cell>
          <cell r="C227" t="str">
            <v>LANÇ. JUN.24</v>
          </cell>
          <cell r="E227" t="str">
            <v>SOQ. PISCA GOL/VOYAGE/SAV G8</v>
          </cell>
          <cell r="F227" t="str">
            <v>SOQUETE PISCA GOL/VOYAGE/SAVEIRO G8</v>
          </cell>
          <cell r="H227" t="str">
            <v>VW</v>
          </cell>
          <cell r="I227" t="str">
            <v>GOL/VOYAGE</v>
          </cell>
          <cell r="J227" t="str">
            <v>CM19</v>
          </cell>
          <cell r="K227" t="str">
            <v>SOQUETES</v>
          </cell>
          <cell r="M227" t="str">
            <v>NAC.</v>
          </cell>
          <cell r="N227" t="str">
            <v xml:space="preserve">NÃO </v>
          </cell>
          <cell r="O227">
            <v>4.8878107944208615</v>
          </cell>
          <cell r="P227">
            <v>4.3095827774408741</v>
          </cell>
          <cell r="Q227">
            <v>3.6631453608247431</v>
          </cell>
          <cell r="R227" t="str">
            <v>UNIT</v>
          </cell>
          <cell r="S227">
            <v>1</v>
          </cell>
          <cell r="T227">
            <v>5</v>
          </cell>
          <cell r="U227" t="str">
            <v>L</v>
          </cell>
          <cell r="V227">
            <v>9.7500000000000003E-2</v>
          </cell>
          <cell r="W227" t="str">
            <v>000</v>
          </cell>
          <cell r="X227" t="str">
            <v>85366100</v>
          </cell>
          <cell r="Y227">
            <v>7898699111625</v>
          </cell>
          <cell r="AA227">
            <v>2.4E-2</v>
          </cell>
          <cell r="AB227">
            <v>7</v>
          </cell>
          <cell r="AC227">
            <v>4.5</v>
          </cell>
          <cell r="AD227">
            <v>4.5</v>
          </cell>
          <cell r="AE227">
            <v>0</v>
          </cell>
          <cell r="AF227">
            <v>0</v>
          </cell>
          <cell r="AN227">
            <v>0</v>
          </cell>
        </row>
        <row r="228">
          <cell r="A228" t="str">
            <v>DP3.259</v>
          </cell>
          <cell r="B228">
            <v>1</v>
          </cell>
          <cell r="D228" t="str">
            <v>DP7.259</v>
          </cell>
          <cell r="E228" t="str">
            <v>SOQ.PISCA ECOSPORT. (DP7.259)</v>
          </cell>
          <cell r="F228" t="str">
            <v>SOQUETE PISCA SCORT, FORD CARGO, ECOSPORT</v>
          </cell>
          <cell r="H228" t="str">
            <v>FORD</v>
          </cell>
          <cell r="I228" t="str">
            <v>ECOSPORT</v>
          </cell>
          <cell r="J228" t="str">
            <v>CM19</v>
          </cell>
          <cell r="K228" t="str">
            <v>SOQUETES</v>
          </cell>
          <cell r="M228" t="str">
            <v>NAC.</v>
          </cell>
          <cell r="N228" t="str">
            <v>NÃO</v>
          </cell>
          <cell r="O228">
            <v>5.5670103092783512</v>
          </cell>
          <cell r="P228">
            <v>4.9084329896907226</v>
          </cell>
          <cell r="Q228">
            <v>4.1721680412371143</v>
          </cell>
          <cell r="R228" t="str">
            <v>UNIT</v>
          </cell>
          <cell r="S228">
            <v>5</v>
          </cell>
          <cell r="T228">
            <v>5</v>
          </cell>
          <cell r="U228" t="str">
            <v>PL</v>
          </cell>
          <cell r="V228">
            <v>9.7500000000000003E-2</v>
          </cell>
          <cell r="W228" t="str">
            <v>000</v>
          </cell>
          <cell r="X228" t="str">
            <v>85366100</v>
          </cell>
          <cell r="Y228">
            <v>7898324933875</v>
          </cell>
          <cell r="AA228">
            <v>8.9999999999999993E-3</v>
          </cell>
          <cell r="AB228">
            <v>4.5</v>
          </cell>
          <cell r="AC228">
            <v>3.5</v>
          </cell>
          <cell r="AD228">
            <v>0</v>
          </cell>
          <cell r="AE228" t="str">
            <v>ETE 7485</v>
          </cell>
          <cell r="AF228" t="str">
            <v>-</v>
          </cell>
          <cell r="AN228">
            <v>0</v>
          </cell>
        </row>
        <row r="229">
          <cell r="A229" t="str">
            <v>DP3.363</v>
          </cell>
          <cell r="B229">
            <v>1</v>
          </cell>
          <cell r="D229" t="str">
            <v>DP7.363</v>
          </cell>
          <cell r="E229" t="str">
            <v>LANT.PLACA GOL-IV/SAV/PAR/FOX/GOLF</v>
          </cell>
          <cell r="F229" t="str">
            <v>LANTERNA DE PLACA SEM SOQUETE GOL G4, SAVEIRO, PARATI, FOX, GOLF</v>
          </cell>
          <cell r="G229" t="str">
            <v>VW: 5X0943021</v>
          </cell>
          <cell r="H229" t="str">
            <v>VW</v>
          </cell>
          <cell r="I229" t="str">
            <v>GOL G4/SAVEIRO/PARATI/FOX/GOLF</v>
          </cell>
          <cell r="J229" t="str">
            <v>CM14</v>
          </cell>
          <cell r="K229" t="str">
            <v>LANTERNAS DE PLACA</v>
          </cell>
          <cell r="M229" t="str">
            <v>NAC.</v>
          </cell>
          <cell r="N229" t="str">
            <v>SIM</v>
          </cell>
          <cell r="O229">
            <v>7.1194663432383267</v>
          </cell>
          <cell r="P229">
            <v>6.277233474833233</v>
          </cell>
          <cell r="Q229">
            <v>5.3356484536082478</v>
          </cell>
          <cell r="R229" t="str">
            <v>UNIT</v>
          </cell>
          <cell r="S229">
            <v>1</v>
          </cell>
          <cell r="T229">
            <v>1</v>
          </cell>
          <cell r="U229" t="str">
            <v xml:space="preserve">L </v>
          </cell>
          <cell r="V229">
            <v>9.7500000000000003E-2</v>
          </cell>
          <cell r="W229" t="str">
            <v>010</v>
          </cell>
          <cell r="X229" t="str">
            <v>85122029</v>
          </cell>
          <cell r="Y229">
            <v>7898324934896</v>
          </cell>
          <cell r="AA229">
            <v>1.6299999999999999E-2</v>
          </cell>
          <cell r="AB229">
            <v>8</v>
          </cell>
          <cell r="AC229">
            <v>7.5</v>
          </cell>
          <cell r="AD229">
            <v>3</v>
          </cell>
          <cell r="AE229" t="str">
            <v>ETE 7125</v>
          </cell>
          <cell r="AF229">
            <v>6006</v>
          </cell>
          <cell r="AG229">
            <v>405</v>
          </cell>
          <cell r="AN229">
            <v>0</v>
          </cell>
        </row>
        <row r="230">
          <cell r="A230" t="str">
            <v>DP3.363C</v>
          </cell>
          <cell r="B230">
            <v>1</v>
          </cell>
          <cell r="D230" t="str">
            <v/>
          </cell>
          <cell r="E230" t="str">
            <v>LANT.PLACA GOL-IV C/SOQUETE</v>
          </cell>
          <cell r="F230" t="str">
            <v>LANTERNA DE PLACA COM SOQUETE GOL G4, SAVEIRO, PARATI, FOX, GOLF</v>
          </cell>
          <cell r="G230" t="str">
            <v>VW: 5X0943021</v>
          </cell>
          <cell r="H230" t="str">
            <v>VW</v>
          </cell>
          <cell r="I230" t="str">
            <v>GOL G4/SAVEIRO/PARATI/FOX/GOLF</v>
          </cell>
          <cell r="J230" t="str">
            <v>CM14</v>
          </cell>
          <cell r="K230" t="str">
            <v>LANTERNAS DE PLACA</v>
          </cell>
          <cell r="M230" t="str">
            <v>NAC.</v>
          </cell>
          <cell r="N230" t="str">
            <v>SIM</v>
          </cell>
          <cell r="O230">
            <v>8.8417222559126749</v>
          </cell>
          <cell r="P230">
            <v>7.795746513038206</v>
          </cell>
          <cell r="Q230">
            <v>6.6263845360824751</v>
          </cell>
          <cell r="R230" t="str">
            <v>UNIT</v>
          </cell>
          <cell r="S230">
            <v>1</v>
          </cell>
          <cell r="T230">
            <v>1</v>
          </cell>
          <cell r="U230" t="str">
            <v xml:space="preserve">L </v>
          </cell>
          <cell r="V230">
            <v>9.7500000000000003E-2</v>
          </cell>
          <cell r="W230" t="str">
            <v>010</v>
          </cell>
          <cell r="X230" t="str">
            <v>85122029</v>
          </cell>
          <cell r="Y230">
            <v>7898324938078</v>
          </cell>
          <cell r="AA230">
            <v>0.02</v>
          </cell>
          <cell r="AB230">
            <v>11</v>
          </cell>
          <cell r="AC230">
            <v>10</v>
          </cell>
          <cell r="AD230">
            <v>2.5</v>
          </cell>
          <cell r="AE230" t="str">
            <v>ETE 7125 S</v>
          </cell>
          <cell r="AF230" t="str">
            <v>6006 S</v>
          </cell>
          <cell r="AG230" t="str">
            <v>450-CR</v>
          </cell>
          <cell r="AN230">
            <v>0</v>
          </cell>
        </row>
        <row r="231">
          <cell r="A231" t="str">
            <v>DP3.364</v>
          </cell>
          <cell r="B231">
            <v>1</v>
          </cell>
          <cell r="D231" t="str">
            <v/>
          </cell>
          <cell r="E231" t="str">
            <v>LANT.PLACA HB20</v>
          </cell>
          <cell r="F231" t="str">
            <v>LANTERNA DE PLACA SEM SOQUETE (HB20 TODOS)</v>
          </cell>
          <cell r="H231" t="str">
            <v>HYUNDAI</v>
          </cell>
          <cell r="I231" t="str">
            <v>HB20 TODOS</v>
          </cell>
          <cell r="J231" t="str">
            <v>CM14</v>
          </cell>
          <cell r="K231" t="str">
            <v>LANTERNAS DE PLACA</v>
          </cell>
          <cell r="M231" t="str">
            <v>NAC.</v>
          </cell>
          <cell r="N231" t="str">
            <v>SIM</v>
          </cell>
          <cell r="O231">
            <v>11.983020012128565</v>
          </cell>
          <cell r="P231">
            <v>10.565428744693756</v>
          </cell>
          <cell r="Q231">
            <v>8.9806144329896931</v>
          </cell>
          <cell r="R231" t="str">
            <v>UNIT</v>
          </cell>
          <cell r="S231">
            <v>1</v>
          </cell>
          <cell r="T231">
            <v>1</v>
          </cell>
          <cell r="U231" t="str">
            <v xml:space="preserve">L </v>
          </cell>
          <cell r="V231">
            <v>9.7500000000000003E-2</v>
          </cell>
          <cell r="W231" t="str">
            <v>010</v>
          </cell>
          <cell r="X231" t="str">
            <v>85122029</v>
          </cell>
          <cell r="Y231">
            <v>7898324938559</v>
          </cell>
          <cell r="AA231">
            <v>1.95E-2</v>
          </cell>
          <cell r="AB231">
            <v>5.4</v>
          </cell>
          <cell r="AC231">
            <v>15.7</v>
          </cell>
          <cell r="AD231">
            <v>3.25</v>
          </cell>
          <cell r="AE231" t="str">
            <v>ETE 3504</v>
          </cell>
          <cell r="AF231">
            <v>6019</v>
          </cell>
          <cell r="AG231">
            <v>269</v>
          </cell>
          <cell r="AN231">
            <v>0</v>
          </cell>
        </row>
        <row r="232">
          <cell r="A232" t="str">
            <v>DP3.365</v>
          </cell>
          <cell r="B232">
            <v>1</v>
          </cell>
          <cell r="D232" t="str">
            <v/>
          </cell>
          <cell r="E232" t="str">
            <v>LANT.PLACA ETIOS</v>
          </cell>
          <cell r="F232" t="str">
            <v>LANTERNA DE PLACA SEM SOQUETE (ETIOS TODOS)</v>
          </cell>
          <cell r="H232" t="str">
            <v>TOYOTA</v>
          </cell>
          <cell r="I232" t="str">
            <v>ETIOS TODOS</v>
          </cell>
          <cell r="J232" t="str">
            <v>CM14</v>
          </cell>
          <cell r="K232" t="str">
            <v>LANTERNAS DE PLACA</v>
          </cell>
          <cell r="M232" t="str">
            <v>NAC.</v>
          </cell>
          <cell r="N232" t="str">
            <v>SIM</v>
          </cell>
          <cell r="O232">
            <v>11.522134627046697</v>
          </cell>
          <cell r="P232">
            <v>10.159066100667072</v>
          </cell>
          <cell r="Q232">
            <v>8.6352061855670108</v>
          </cell>
          <cell r="R232" t="str">
            <v>UNIT</v>
          </cell>
          <cell r="S232">
            <v>1</v>
          </cell>
          <cell r="T232">
            <v>1</v>
          </cell>
          <cell r="U232" t="str">
            <v xml:space="preserve">L </v>
          </cell>
          <cell r="V232">
            <v>9.7500000000000003E-2</v>
          </cell>
          <cell r="W232" t="str">
            <v>010</v>
          </cell>
          <cell r="X232" t="str">
            <v>85122029</v>
          </cell>
          <cell r="Y232">
            <v>7898324938566</v>
          </cell>
          <cell r="AA232">
            <v>5.45E-2</v>
          </cell>
          <cell r="AB232">
            <v>5.82</v>
          </cell>
          <cell r="AC232">
            <v>15.46</v>
          </cell>
          <cell r="AD232">
            <v>4.62</v>
          </cell>
          <cell r="AE232" t="str">
            <v>ETE 3505</v>
          </cell>
          <cell r="AF232">
            <v>6021</v>
          </cell>
          <cell r="AG232">
            <v>490</v>
          </cell>
          <cell r="AN232">
            <v>0</v>
          </cell>
        </row>
        <row r="233">
          <cell r="A233" t="str">
            <v>DP3.370</v>
          </cell>
          <cell r="B233">
            <v>1</v>
          </cell>
          <cell r="D233" t="str">
            <v>DP7.370</v>
          </cell>
          <cell r="E233" t="str">
            <v>LANT.PLACA PALIO/IDEA/DOBLO ADV.</v>
          </cell>
          <cell r="F233" t="str">
            <v>LANTERNA PLACA SEM SOQUETE MILLE, PALIO, IDEA E DOBLO ADVENTURE, PUNTO, BRAVO, LINEA, SIENNA</v>
          </cell>
          <cell r="G233" t="str">
            <v>FIAT: 467793190</v>
          </cell>
          <cell r="H233" t="str">
            <v>FIAT</v>
          </cell>
          <cell r="I233" t="str">
            <v>MILLE 04/PALIO/IDEA ADV./DOBLO ADV.</v>
          </cell>
          <cell r="J233" t="str">
            <v>CM14</v>
          </cell>
          <cell r="K233" t="str">
            <v>LANTERNAS DE PLACA</v>
          </cell>
          <cell r="M233" t="str">
            <v>NAC.</v>
          </cell>
          <cell r="N233" t="str">
            <v>SIM</v>
          </cell>
          <cell r="O233">
            <v>7.5682231655548824</v>
          </cell>
          <cell r="P233">
            <v>6.6729023650697403</v>
          </cell>
          <cell r="Q233">
            <v>5.6719670103092792</v>
          </cell>
          <cell r="R233" t="str">
            <v>UNIT</v>
          </cell>
          <cell r="S233">
            <v>1</v>
          </cell>
          <cell r="T233">
            <v>1</v>
          </cell>
          <cell r="U233" t="str">
            <v xml:space="preserve">L </v>
          </cell>
          <cell r="V233">
            <v>9.7500000000000003E-2</v>
          </cell>
          <cell r="W233" t="str">
            <v>010</v>
          </cell>
          <cell r="X233" t="str">
            <v>85122029</v>
          </cell>
          <cell r="Y233">
            <v>7898324934964</v>
          </cell>
          <cell r="AA233">
            <v>2.4160000000000001E-2</v>
          </cell>
          <cell r="AB233">
            <v>11</v>
          </cell>
          <cell r="AC233">
            <v>10</v>
          </cell>
          <cell r="AD233">
            <v>3.5</v>
          </cell>
          <cell r="AE233" t="str">
            <v>ETE 7126</v>
          </cell>
          <cell r="AF233">
            <v>6005</v>
          </cell>
          <cell r="AG233">
            <v>408</v>
          </cell>
          <cell r="AN233">
            <v>0</v>
          </cell>
        </row>
        <row r="234">
          <cell r="A234" t="str">
            <v>DP3.370C</v>
          </cell>
          <cell r="B234">
            <v>1</v>
          </cell>
          <cell r="D234" t="str">
            <v>DP7.370C</v>
          </cell>
          <cell r="E234" t="str">
            <v>LANT.PLACA PALIO C/SOQUETE</v>
          </cell>
          <cell r="F234" t="str">
            <v>LANTERNA PLACA COM SOQUETE MILLE, PALIO, IDEA E DOBLO ADVENTURE, PUNTO, BRAVO, LINEA, SIENNA</v>
          </cell>
          <cell r="G234" t="str">
            <v>FIAT: 467793190</v>
          </cell>
          <cell r="H234" t="str">
            <v>FIAT</v>
          </cell>
          <cell r="I234" t="str">
            <v>MILLE 04/PALIO/IDEA ADV./DOBLO ADV.</v>
          </cell>
          <cell r="J234" t="str">
            <v>CM14</v>
          </cell>
          <cell r="K234" t="str">
            <v>LANTERNAS DE PLACA</v>
          </cell>
          <cell r="M234" t="str">
            <v>NAC.</v>
          </cell>
          <cell r="N234" t="str">
            <v>SIM</v>
          </cell>
          <cell r="O234">
            <v>9.4966646452395409</v>
          </cell>
          <cell r="P234">
            <v>8.3732092177077035</v>
          </cell>
          <cell r="Q234">
            <v>7.1172278350515477</v>
          </cell>
          <cell r="R234" t="str">
            <v>UNIT</v>
          </cell>
          <cell r="S234">
            <v>1</v>
          </cell>
          <cell r="T234">
            <v>1</v>
          </cell>
          <cell r="U234" t="str">
            <v xml:space="preserve">L </v>
          </cell>
          <cell r="V234">
            <v>9.7500000000000003E-2</v>
          </cell>
          <cell r="W234" t="str">
            <v>010</v>
          </cell>
          <cell r="X234" t="str">
            <v>85122029</v>
          </cell>
          <cell r="Y234">
            <v>7898324938085</v>
          </cell>
          <cell r="AA234">
            <v>1.2500000000000001E-2</v>
          </cell>
          <cell r="AB234">
            <v>15</v>
          </cell>
          <cell r="AC234">
            <v>4.5</v>
          </cell>
          <cell r="AD234">
            <v>3</v>
          </cell>
          <cell r="AE234" t="str">
            <v>ETE 7127</v>
          </cell>
          <cell r="AF234" t="str">
            <v>6005 S</v>
          </cell>
          <cell r="AG234" t="str">
            <v>408-R</v>
          </cell>
          <cell r="AN234">
            <v>0</v>
          </cell>
        </row>
        <row r="235">
          <cell r="A235" t="str">
            <v>DP3.371</v>
          </cell>
          <cell r="B235">
            <v>1</v>
          </cell>
          <cell r="D235" t="str">
            <v>DP7.371</v>
          </cell>
          <cell r="E235" t="str">
            <v>LANT.PLACA STRADA 2006&gt; - LE</v>
          </cell>
          <cell r="F235" t="str">
            <v>LANTERNA PLACA SEM SOQUETE STRADA LADO ESQ</v>
          </cell>
          <cell r="H235" t="str">
            <v>FIAT</v>
          </cell>
          <cell r="I235" t="str">
            <v xml:space="preserve"> STRADA LADO ESQ</v>
          </cell>
          <cell r="J235" t="str">
            <v>CM14</v>
          </cell>
          <cell r="K235" t="str">
            <v>LANTERNAS DE PLACA</v>
          </cell>
          <cell r="M235" t="str">
            <v>NAC.</v>
          </cell>
          <cell r="N235" t="str">
            <v>SIM</v>
          </cell>
          <cell r="O235">
            <v>14.020618556701033</v>
          </cell>
          <cell r="P235">
            <v>12.361979381443302</v>
          </cell>
          <cell r="Q235">
            <v>10.507682474226806</v>
          </cell>
          <cell r="R235" t="str">
            <v>UNIT</v>
          </cell>
          <cell r="S235">
            <v>1</v>
          </cell>
          <cell r="T235">
            <v>1</v>
          </cell>
          <cell r="U235" t="str">
            <v xml:space="preserve">L </v>
          </cell>
          <cell r="V235">
            <v>9.7500000000000003E-2</v>
          </cell>
          <cell r="W235" t="str">
            <v>010</v>
          </cell>
          <cell r="X235" t="str">
            <v>85122029</v>
          </cell>
          <cell r="Y235">
            <v>7898324938399</v>
          </cell>
          <cell r="AA235">
            <v>8.8709999999999997E-2</v>
          </cell>
          <cell r="AB235">
            <v>8</v>
          </cell>
          <cell r="AC235">
            <v>13</v>
          </cell>
          <cell r="AD235">
            <v>7</v>
          </cell>
          <cell r="AE235" t="str">
            <v>ETE 7188</v>
          </cell>
          <cell r="AF235">
            <v>6014</v>
          </cell>
          <cell r="AG235" t="str">
            <v>272-LE</v>
          </cell>
          <cell r="AN235">
            <v>0</v>
          </cell>
        </row>
        <row r="236">
          <cell r="A236" t="str">
            <v>DP3.371C</v>
          </cell>
          <cell r="B236">
            <v>1</v>
          </cell>
          <cell r="D236" t="str">
            <v>DP7.371C</v>
          </cell>
          <cell r="E236" t="str">
            <v>LANT.PLACA STRADA 2006&gt;C/SOQ. - LE</v>
          </cell>
          <cell r="F236" t="str">
            <v>LANTERNA PLACA COM SOQUETE STRADA LADO ESQ</v>
          </cell>
          <cell r="H236" t="str">
            <v>FIAT</v>
          </cell>
          <cell r="I236" t="str">
            <v xml:space="preserve"> STRADA LADO ESQ</v>
          </cell>
          <cell r="J236" t="str">
            <v>CM14</v>
          </cell>
          <cell r="K236" t="str">
            <v>LANTERNAS DE PLACA</v>
          </cell>
          <cell r="M236" t="str">
            <v>NAC.</v>
          </cell>
          <cell r="N236" t="str">
            <v>SIM</v>
          </cell>
          <cell r="O236">
            <v>16.082474226804123</v>
          </cell>
          <cell r="P236">
            <v>14.179917525773197</v>
          </cell>
          <cell r="Q236">
            <v>12.052929896907218</v>
          </cell>
          <cell r="R236" t="str">
            <v>UNIT</v>
          </cell>
          <cell r="S236">
            <v>1</v>
          </cell>
          <cell r="T236">
            <v>1</v>
          </cell>
          <cell r="U236" t="str">
            <v xml:space="preserve">L </v>
          </cell>
          <cell r="V236">
            <v>9.7500000000000003E-2</v>
          </cell>
          <cell r="W236" t="str">
            <v>010</v>
          </cell>
          <cell r="X236" t="str">
            <v>85122029</v>
          </cell>
          <cell r="Y236">
            <v>7898324938405</v>
          </cell>
          <cell r="AA236">
            <v>9.2840000000000006E-2</v>
          </cell>
          <cell r="AB236">
            <v>8</v>
          </cell>
          <cell r="AC236">
            <v>13</v>
          </cell>
          <cell r="AD236">
            <v>7</v>
          </cell>
          <cell r="AE236" t="str">
            <v>ETE 7188 S</v>
          </cell>
          <cell r="AF236" t="str">
            <v>6014 s</v>
          </cell>
          <cell r="AG236" t="str">
            <v>272-RLE</v>
          </cell>
          <cell r="AN236">
            <v>0</v>
          </cell>
        </row>
        <row r="237">
          <cell r="A237" t="str">
            <v>DP3.372</v>
          </cell>
          <cell r="B237">
            <v>1</v>
          </cell>
          <cell r="D237" t="str">
            <v>DP7.372</v>
          </cell>
          <cell r="E237" t="str">
            <v>LANT.PLACA STRADA 2006&gt; - LD</v>
          </cell>
          <cell r="F237" t="str">
            <v>LANTERNA PLACA SEM SOQUETE STRADA LADO DIR</v>
          </cell>
          <cell r="H237" t="str">
            <v>FIAT</v>
          </cell>
          <cell r="I237" t="str">
            <v xml:space="preserve"> STRADA LADO DIR</v>
          </cell>
          <cell r="J237" t="str">
            <v>CM14</v>
          </cell>
          <cell r="K237" t="str">
            <v>LANTERNAS DE PLACA</v>
          </cell>
          <cell r="M237" t="str">
            <v>NAC.</v>
          </cell>
          <cell r="N237" t="str">
            <v>SIM</v>
          </cell>
          <cell r="O237">
            <v>14.020618556701033</v>
          </cell>
          <cell r="P237">
            <v>12.361979381443302</v>
          </cell>
          <cell r="Q237">
            <v>10.507682474226806</v>
          </cell>
          <cell r="R237" t="str">
            <v>UNIT</v>
          </cell>
          <cell r="S237">
            <v>1</v>
          </cell>
          <cell r="T237">
            <v>1</v>
          </cell>
          <cell r="U237" t="str">
            <v xml:space="preserve">L </v>
          </cell>
          <cell r="V237">
            <v>9.7500000000000003E-2</v>
          </cell>
          <cell r="W237" t="str">
            <v>010</v>
          </cell>
          <cell r="X237" t="str">
            <v>85122029</v>
          </cell>
          <cell r="Y237">
            <v>7898324938412</v>
          </cell>
          <cell r="AA237">
            <v>0.09</v>
          </cell>
          <cell r="AB237">
            <v>8</v>
          </cell>
          <cell r="AC237">
            <v>13</v>
          </cell>
          <cell r="AD237">
            <v>7</v>
          </cell>
          <cell r="AE237" t="str">
            <v>ETE 7187</v>
          </cell>
          <cell r="AF237">
            <v>6013</v>
          </cell>
          <cell r="AG237" t="str">
            <v>272-LD</v>
          </cell>
          <cell r="AN237">
            <v>0</v>
          </cell>
        </row>
        <row r="238">
          <cell r="A238" t="str">
            <v>DP3.372C</v>
          </cell>
          <cell r="B238">
            <v>1</v>
          </cell>
          <cell r="D238" t="str">
            <v>DP7.372C</v>
          </cell>
          <cell r="E238" t="str">
            <v>LANT.PLACA STRADA 2006&gt;C/SOQ. - LD</v>
          </cell>
          <cell r="F238" t="str">
            <v>LANTERNA PLACA COM SOQUETE STRADA LADO DIR</v>
          </cell>
          <cell r="H238" t="str">
            <v>FIAT</v>
          </cell>
          <cell r="I238" t="str">
            <v xml:space="preserve"> STRADA LADO DIR</v>
          </cell>
          <cell r="J238" t="str">
            <v>CM14</v>
          </cell>
          <cell r="K238" t="str">
            <v>LANTERNAS DE PLACA</v>
          </cell>
          <cell r="M238" t="str">
            <v>NAC.</v>
          </cell>
          <cell r="N238" t="str">
            <v>SIM</v>
          </cell>
          <cell r="O238">
            <v>16.082474226804123</v>
          </cell>
          <cell r="P238">
            <v>14.179917525773197</v>
          </cell>
          <cell r="Q238">
            <v>12.052929896907218</v>
          </cell>
          <cell r="R238" t="str">
            <v>UNIT</v>
          </cell>
          <cell r="S238">
            <v>1</v>
          </cell>
          <cell r="T238">
            <v>1</v>
          </cell>
          <cell r="U238" t="str">
            <v xml:space="preserve">L </v>
          </cell>
          <cell r="V238">
            <v>9.7500000000000003E-2</v>
          </cell>
          <cell r="W238" t="str">
            <v>010</v>
          </cell>
          <cell r="X238" t="str">
            <v>85122029</v>
          </cell>
          <cell r="Y238">
            <v>7898324938429</v>
          </cell>
          <cell r="AA238">
            <v>9.2840000000000006E-2</v>
          </cell>
          <cell r="AB238">
            <v>8</v>
          </cell>
          <cell r="AC238">
            <v>13</v>
          </cell>
          <cell r="AD238">
            <v>7</v>
          </cell>
          <cell r="AE238" t="str">
            <v>ETE 7187 S</v>
          </cell>
          <cell r="AF238" t="str">
            <v>6013 S</v>
          </cell>
          <cell r="AG238" t="str">
            <v>272-RLD</v>
          </cell>
          <cell r="AN238">
            <v>0</v>
          </cell>
        </row>
        <row r="239">
          <cell r="A239" t="str">
            <v>DP3.376</v>
          </cell>
          <cell r="B239">
            <v>1</v>
          </cell>
          <cell r="D239" t="str">
            <v>DP7.376</v>
          </cell>
          <cell r="E239" t="str">
            <v>LANT.PLACA UNO VIVACE/WAY/PALIO 08 A 12</v>
          </cell>
          <cell r="F239" t="str">
            <v>LANTERNA PLACA SEM SOQUETE UNO, VIVACE, WAY, PALIO</v>
          </cell>
          <cell r="H239" t="str">
            <v>FIAT</v>
          </cell>
          <cell r="I239" t="str">
            <v>UNO, VIVACE, WAY, PALIO</v>
          </cell>
          <cell r="J239" t="str">
            <v>CM14</v>
          </cell>
          <cell r="K239" t="str">
            <v>LANTERNAS DE PLACA</v>
          </cell>
          <cell r="M239" t="str">
            <v>NAC.</v>
          </cell>
          <cell r="N239" t="str">
            <v>SIM</v>
          </cell>
          <cell r="O239">
            <v>9.7392359005457863</v>
          </cell>
          <cell r="P239">
            <v>8.5870842935112197</v>
          </cell>
          <cell r="Q239">
            <v>7.2990216494845361</v>
          </cell>
          <cell r="R239" t="str">
            <v>UNIT</v>
          </cell>
          <cell r="S239">
            <v>1</v>
          </cell>
          <cell r="T239">
            <v>1</v>
          </cell>
          <cell r="U239" t="str">
            <v xml:space="preserve">L </v>
          </cell>
          <cell r="V239">
            <v>9.7500000000000003E-2</v>
          </cell>
          <cell r="W239" t="str">
            <v>010</v>
          </cell>
          <cell r="X239" t="str">
            <v>85122029</v>
          </cell>
          <cell r="Y239">
            <v>7898324938375</v>
          </cell>
          <cell r="AA239">
            <v>4.2999999999999997E-2</v>
          </cell>
          <cell r="AB239">
            <v>4</v>
          </cell>
          <cell r="AC239">
            <v>13.5</v>
          </cell>
          <cell r="AD239">
            <v>7</v>
          </cell>
          <cell r="AE239" t="str">
            <v>ETE 7178</v>
          </cell>
          <cell r="AF239">
            <v>6004</v>
          </cell>
          <cell r="AG239">
            <v>222</v>
          </cell>
          <cell r="AN239">
            <v>0</v>
          </cell>
        </row>
        <row r="240">
          <cell r="A240" t="str">
            <v>DP3.376C</v>
          </cell>
          <cell r="B240">
            <v>1</v>
          </cell>
          <cell r="D240" t="str">
            <v>DP7.376C</v>
          </cell>
          <cell r="E240" t="str">
            <v>LANT.PLACA VIVACE/WAY/PALIO 08 A 12 C/SO</v>
          </cell>
          <cell r="F240" t="str">
            <v>LANTERNA PLACA COM SOQUETE UNO, VIVACE, WAY, PALIO</v>
          </cell>
          <cell r="H240" t="str">
            <v>FIAT</v>
          </cell>
          <cell r="I240" t="str">
            <v>UNO, VIVACE, WAY, PALIO</v>
          </cell>
          <cell r="J240" t="str">
            <v>CM14</v>
          </cell>
          <cell r="K240" t="str">
            <v>LANTERNAS DE PLACA</v>
          </cell>
          <cell r="M240" t="str">
            <v>NAC.</v>
          </cell>
          <cell r="N240" t="str">
            <v>SIM</v>
          </cell>
          <cell r="O240">
            <v>11.582777440873258</v>
          </cell>
          <cell r="P240">
            <v>10.212534869617953</v>
          </cell>
          <cell r="Q240">
            <v>8.680654639175259</v>
          </cell>
          <cell r="R240" t="str">
            <v>UNIT</v>
          </cell>
          <cell r="S240">
            <v>1</v>
          </cell>
          <cell r="T240">
            <v>1</v>
          </cell>
          <cell r="U240" t="str">
            <v xml:space="preserve">L </v>
          </cell>
          <cell r="V240">
            <v>9.7500000000000003E-2</v>
          </cell>
          <cell r="W240" t="str">
            <v>010</v>
          </cell>
          <cell r="X240" t="str">
            <v>85122029</v>
          </cell>
          <cell r="Y240">
            <v>7898324938382</v>
          </cell>
          <cell r="AA240">
            <v>4.2630000000000001E-2</v>
          </cell>
          <cell r="AB240">
            <v>4</v>
          </cell>
          <cell r="AC240">
            <v>13.5</v>
          </cell>
          <cell r="AD240">
            <v>7</v>
          </cell>
          <cell r="AE240" t="str">
            <v>ETE 7178 S</v>
          </cell>
          <cell r="AF240" t="str">
            <v>6004 S</v>
          </cell>
          <cell r="AG240" t="str">
            <v>222-R</v>
          </cell>
          <cell r="AN240">
            <v>0</v>
          </cell>
        </row>
        <row r="241">
          <cell r="A241" t="str">
            <v>DP3.377</v>
          </cell>
          <cell r="B241">
            <v>1</v>
          </cell>
          <cell r="D241" t="str">
            <v>DP7.377</v>
          </cell>
          <cell r="E241" t="str">
            <v>LANT.PLACA CELTA</v>
          </cell>
          <cell r="F241" t="str">
            <v>LANTERNA PLACA COM SOQUETE CELTA, PRISMA</v>
          </cell>
          <cell r="G241" t="str">
            <v>GM: 90564968</v>
          </cell>
          <cell r="H241" t="str">
            <v>GM</v>
          </cell>
          <cell r="I241" t="str">
            <v>GM CELTA ATÉ 06</v>
          </cell>
          <cell r="J241" t="str">
            <v>CM14</v>
          </cell>
          <cell r="K241" t="str">
            <v>LANTERNAS DE PLACA</v>
          </cell>
          <cell r="M241" t="str">
            <v>NAC.</v>
          </cell>
          <cell r="N241" t="str">
            <v>SIM</v>
          </cell>
          <cell r="O241">
            <v>12.734990903577927</v>
          </cell>
          <cell r="P241">
            <v>11.228441479684658</v>
          </cell>
          <cell r="Q241">
            <v>9.5441752577319594</v>
          </cell>
          <cell r="R241" t="str">
            <v>UNIT</v>
          </cell>
          <cell r="S241">
            <v>1</v>
          </cell>
          <cell r="T241">
            <v>1</v>
          </cell>
          <cell r="U241" t="str">
            <v xml:space="preserve">L </v>
          </cell>
          <cell r="V241">
            <v>9.7500000000000003E-2</v>
          </cell>
          <cell r="W241" t="str">
            <v>010</v>
          </cell>
          <cell r="X241" t="str">
            <v>85122029</v>
          </cell>
          <cell r="Y241">
            <v>7898324935039</v>
          </cell>
          <cell r="AA241">
            <v>3.4299999999999997E-2</v>
          </cell>
          <cell r="AB241">
            <v>11</v>
          </cell>
          <cell r="AC241">
            <v>10</v>
          </cell>
          <cell r="AD241">
            <v>5</v>
          </cell>
          <cell r="AE241" t="str">
            <v>ETE 7139</v>
          </cell>
          <cell r="AF241">
            <v>6002</v>
          </cell>
          <cell r="AG241">
            <v>404</v>
          </cell>
          <cell r="AN241">
            <v>0</v>
          </cell>
        </row>
        <row r="242">
          <cell r="A242" t="str">
            <v>DP3.379</v>
          </cell>
          <cell r="B242">
            <v>1</v>
          </cell>
          <cell r="D242" t="str">
            <v>DP7.379</v>
          </cell>
          <cell r="E242" t="str">
            <v>LANT.PLACA CORSA/MER/AST/VECTRA</v>
          </cell>
          <cell r="F242" t="str">
            <v>LANTERNA PLACA SEM SOQUETE CORSA, MERIVA, ASTRA, VECTRA, SPIN, COBALT, AGILE, MONTANA</v>
          </cell>
          <cell r="H242" t="str">
            <v>GM</v>
          </cell>
          <cell r="I242" t="str">
            <v>GM: CORSA/MERIVA/ASTRA/VECTRA &gt; 2005</v>
          </cell>
          <cell r="J242" t="str">
            <v>CM14</v>
          </cell>
          <cell r="K242" t="str">
            <v>LANTERNAS DE PLACA</v>
          </cell>
          <cell r="M242" t="str">
            <v>NAC.</v>
          </cell>
          <cell r="N242" t="str">
            <v>SIM</v>
          </cell>
          <cell r="O242">
            <v>7.7016373559733173</v>
          </cell>
          <cell r="P242">
            <v>6.7905336567616743</v>
          </cell>
          <cell r="Q242">
            <v>5.771953608247423</v>
          </cell>
          <cell r="R242" t="str">
            <v>UNIT</v>
          </cell>
          <cell r="S242">
            <v>1</v>
          </cell>
          <cell r="T242">
            <v>1</v>
          </cell>
          <cell r="U242" t="str">
            <v xml:space="preserve">L </v>
          </cell>
          <cell r="V242">
            <v>9.7500000000000003E-2</v>
          </cell>
          <cell r="W242" t="str">
            <v>010</v>
          </cell>
          <cell r="X242" t="str">
            <v>85122029</v>
          </cell>
          <cell r="Y242">
            <v>7898324935053</v>
          </cell>
          <cell r="AA242">
            <v>2.3E-2</v>
          </cell>
          <cell r="AB242">
            <v>11</v>
          </cell>
          <cell r="AC242">
            <v>3.5</v>
          </cell>
          <cell r="AD242">
            <v>3</v>
          </cell>
          <cell r="AE242" t="str">
            <v>ETE 7136</v>
          </cell>
          <cell r="AF242">
            <v>6008</v>
          </cell>
          <cell r="AG242">
            <v>235</v>
          </cell>
          <cell r="AN242">
            <v>0</v>
          </cell>
        </row>
        <row r="243">
          <cell r="A243" t="str">
            <v>DP3.379C</v>
          </cell>
          <cell r="B243">
            <v>1</v>
          </cell>
          <cell r="D243" t="str">
            <v>DP7.379C</v>
          </cell>
          <cell r="E243" t="str">
            <v>LANT.PLACA CORSA C/SOQUETE</v>
          </cell>
          <cell r="F243" t="str">
            <v>LANTERNA PLACA COM SOQUETE CORSA, MERIVA, ASTRA, VECTRA, SPIN, COBALT, AGILE, MONTANA</v>
          </cell>
          <cell r="H243" t="str">
            <v>GM</v>
          </cell>
          <cell r="I243" t="str">
            <v>GM: CORSA/MERIVA/ASTRA/VECTRA &gt; 2005</v>
          </cell>
          <cell r="J243" t="str">
            <v>CM14</v>
          </cell>
          <cell r="K243" t="str">
            <v>LANTERNAS DE PLACA</v>
          </cell>
          <cell r="M243" t="str">
            <v>NAC.</v>
          </cell>
          <cell r="N243" t="str">
            <v>SIM</v>
          </cell>
          <cell r="O243">
            <v>9.2904790782292306</v>
          </cell>
          <cell r="P243">
            <v>8.1914154032747124</v>
          </cell>
          <cell r="Q243">
            <v>6.9627030927835056</v>
          </cell>
          <cell r="R243" t="str">
            <v>UNIT</v>
          </cell>
          <cell r="S243">
            <v>1</v>
          </cell>
          <cell r="T243">
            <v>1</v>
          </cell>
          <cell r="U243" t="str">
            <v xml:space="preserve">L </v>
          </cell>
          <cell r="V243">
            <v>9.7500000000000003E-2</v>
          </cell>
          <cell r="W243" t="str">
            <v>010</v>
          </cell>
          <cell r="X243" t="str">
            <v>85122029</v>
          </cell>
          <cell r="Y243">
            <v>7898324938092</v>
          </cell>
          <cell r="AA243">
            <v>1.2500000000000001E-2</v>
          </cell>
          <cell r="AB243">
            <v>7.5</v>
          </cell>
          <cell r="AC243">
            <v>5.5</v>
          </cell>
          <cell r="AD243">
            <v>7</v>
          </cell>
          <cell r="AE243" t="str">
            <v>ETE 7136 S</v>
          </cell>
          <cell r="AF243" t="str">
            <v>6008 S</v>
          </cell>
          <cell r="AG243" t="str">
            <v>235-R</v>
          </cell>
          <cell r="AN243">
            <v>0</v>
          </cell>
        </row>
        <row r="244">
          <cell r="A244" t="str">
            <v>DP3.382</v>
          </cell>
          <cell r="B244">
            <v>1</v>
          </cell>
          <cell r="D244" t="str">
            <v>DP7.382</v>
          </cell>
          <cell r="E244" t="str">
            <v>LANT.PLACA GOLIII</v>
          </cell>
          <cell r="F244" t="str">
            <v>LANTERNA PLACA SEM SOQUETE VW, GOL G3</v>
          </cell>
          <cell r="H244" t="str">
            <v>VW</v>
          </cell>
          <cell r="I244" t="str">
            <v>VW GOL GIII &gt; 2000</v>
          </cell>
          <cell r="J244" t="str">
            <v>CM14</v>
          </cell>
          <cell r="K244" t="str">
            <v>LANTERNAS DE PLACA</v>
          </cell>
          <cell r="M244" t="str">
            <v>NAC.</v>
          </cell>
          <cell r="N244" t="str">
            <v>SIM</v>
          </cell>
          <cell r="O244">
            <v>9.7149787750151617</v>
          </cell>
          <cell r="P244">
            <v>8.5656967859308679</v>
          </cell>
          <cell r="Q244">
            <v>7.2808422680412379</v>
          </cell>
          <cell r="R244" t="str">
            <v>UNIT</v>
          </cell>
          <cell r="S244">
            <v>1</v>
          </cell>
          <cell r="T244">
            <v>1</v>
          </cell>
          <cell r="U244" t="str">
            <v xml:space="preserve">L </v>
          </cell>
          <cell r="V244">
            <v>9.7500000000000003E-2</v>
          </cell>
          <cell r="W244" t="str">
            <v>010</v>
          </cell>
          <cell r="X244" t="str">
            <v>85122029</v>
          </cell>
          <cell r="Y244">
            <v>7898324935084</v>
          </cell>
          <cell r="AA244">
            <v>6.5000000000000002E-2</v>
          </cell>
          <cell r="AB244">
            <v>15</v>
          </cell>
          <cell r="AC244">
            <v>4.5</v>
          </cell>
          <cell r="AD244">
            <v>3</v>
          </cell>
          <cell r="AE244" t="str">
            <v>ETE 7092</v>
          </cell>
          <cell r="AF244">
            <v>6018</v>
          </cell>
          <cell r="AG244">
            <v>291</v>
          </cell>
          <cell r="AN244">
            <v>0</v>
          </cell>
        </row>
        <row r="245">
          <cell r="A245" t="str">
            <v>DP3.383</v>
          </cell>
          <cell r="B245">
            <v>1</v>
          </cell>
          <cell r="D245" t="str">
            <v/>
          </cell>
          <cell r="E245" t="str">
            <v>LANT.PLACA ONIX/PRISMA 13&gt;</v>
          </cell>
          <cell r="F245" t="str">
            <v>LANTERNA PLACA SEM SOQUETE ONIX, PRISMA</v>
          </cell>
          <cell r="H245" t="str">
            <v>GM</v>
          </cell>
          <cell r="I245" t="str">
            <v>ONIX, PRISMA</v>
          </cell>
          <cell r="J245" t="str">
            <v>CM14</v>
          </cell>
          <cell r="K245" t="str">
            <v>LANTERNAS DE PLACA</v>
          </cell>
          <cell r="M245" t="str">
            <v>NAC.</v>
          </cell>
          <cell r="N245" t="str">
            <v>SIM</v>
          </cell>
          <cell r="O245">
            <v>9.399636143117041</v>
          </cell>
          <cell r="P245">
            <v>8.2876591873862946</v>
          </cell>
          <cell r="Q245">
            <v>7.0445103092783503</v>
          </cell>
          <cell r="R245" t="str">
            <v>UNIT</v>
          </cell>
          <cell r="S245">
            <v>1</v>
          </cell>
          <cell r="T245">
            <v>1</v>
          </cell>
          <cell r="U245" t="str">
            <v xml:space="preserve">L </v>
          </cell>
          <cell r="V245">
            <v>9.7500000000000003E-2</v>
          </cell>
          <cell r="W245" t="str">
            <v>010</v>
          </cell>
          <cell r="X245" t="str">
            <v>85122029</v>
          </cell>
          <cell r="Y245">
            <v>7898324938535</v>
          </cell>
          <cell r="AA245">
            <v>1.95E-2</v>
          </cell>
          <cell r="AB245">
            <v>15</v>
          </cell>
          <cell r="AC245">
            <v>4.5</v>
          </cell>
          <cell r="AD245">
            <v>3</v>
          </cell>
          <cell r="AE245" t="str">
            <v>ETE 7146</v>
          </cell>
          <cell r="AF245">
            <v>6003</v>
          </cell>
          <cell r="AN245">
            <v>0</v>
          </cell>
        </row>
        <row r="246">
          <cell r="A246" t="str">
            <v>DP3.383C</v>
          </cell>
          <cell r="B246">
            <v>1</v>
          </cell>
          <cell r="D246" t="str">
            <v/>
          </cell>
          <cell r="E246" t="str">
            <v>LANT.PLACA ONIX/PRISMA 13&gt;C/SOQ.</v>
          </cell>
          <cell r="F246" t="str">
            <v>LANTERNA PLACA COM SOQUETE ONIX, PRISMA</v>
          </cell>
          <cell r="H246" t="str">
            <v>GM</v>
          </cell>
          <cell r="I246" t="str">
            <v>ONIX, PRISMA</v>
          </cell>
          <cell r="J246" t="str">
            <v>CM14</v>
          </cell>
          <cell r="K246" t="str">
            <v>LANTERNAS DE PLACA</v>
          </cell>
          <cell r="M246" t="str">
            <v>NAC.</v>
          </cell>
          <cell r="N246" t="str">
            <v>SIM</v>
          </cell>
          <cell r="O246">
            <v>10.75803517283202</v>
          </cell>
          <cell r="P246">
            <v>9.4853596118859933</v>
          </cell>
          <cell r="Q246">
            <v>8.0625556701030945</v>
          </cell>
          <cell r="R246" t="str">
            <v>UNIT</v>
          </cell>
          <cell r="S246">
            <v>1</v>
          </cell>
          <cell r="T246">
            <v>1</v>
          </cell>
          <cell r="U246" t="str">
            <v xml:space="preserve">L </v>
          </cell>
          <cell r="V246">
            <v>9.7500000000000003E-2</v>
          </cell>
          <cell r="W246" t="str">
            <v>010</v>
          </cell>
          <cell r="X246" t="str">
            <v>85122029</v>
          </cell>
          <cell r="Y246">
            <v>7898324938542</v>
          </cell>
          <cell r="AA246">
            <v>0.06</v>
          </cell>
          <cell r="AB246">
            <v>4</v>
          </cell>
          <cell r="AC246">
            <v>4</v>
          </cell>
          <cell r="AD246">
            <v>5.5</v>
          </cell>
          <cell r="AE246" t="str">
            <v>ETE 7146 S</v>
          </cell>
          <cell r="AF246" t="str">
            <v>6003 S</v>
          </cell>
          <cell r="AN246">
            <v>0</v>
          </cell>
        </row>
        <row r="247">
          <cell r="A247" t="str">
            <v>DP3.5015</v>
          </cell>
          <cell r="B247">
            <v>1</v>
          </cell>
          <cell r="E247" t="str">
            <v>CHT DIST.SIS.HALL VW/FIAT/FORD</v>
          </cell>
          <cell r="F247" t="str">
            <v>CHICOTE DISTRIBUIDOR DO SISTEM HALL  VOLKSWAGEN- FIAT- FORD - 3 VIAS - CABO 1,00MM</v>
          </cell>
          <cell r="H247" t="str">
            <v>FIAT / FORD / VW</v>
          </cell>
          <cell r="I247" t="str">
            <v>VOLKSWAGEN- FIAT- FORD - 3 VIAS - CABO 1,00MM</v>
          </cell>
          <cell r="J247" t="str">
            <v>CM24</v>
          </cell>
          <cell r="K247" t="str">
            <v>CHICOTE IMPORTADO</v>
          </cell>
          <cell r="M247" t="str">
            <v>IMP.</v>
          </cell>
          <cell r="N247" t="str">
            <v>NÃO</v>
          </cell>
          <cell r="O247">
            <v>7.4348089751364466</v>
          </cell>
          <cell r="P247">
            <v>6.3508138265615521</v>
          </cell>
          <cell r="Q247">
            <v>5.3981917525773193</v>
          </cell>
          <cell r="R247" t="str">
            <v>UNIT</v>
          </cell>
          <cell r="S247">
            <v>1</v>
          </cell>
          <cell r="T247">
            <v>1</v>
          </cell>
          <cell r="U247" t="str">
            <v>L</v>
          </cell>
          <cell r="V247">
            <v>0.05</v>
          </cell>
          <cell r="W247" t="str">
            <v>800</v>
          </cell>
          <cell r="X247" t="str">
            <v>85444200</v>
          </cell>
          <cell r="Y247">
            <v>7898699110925</v>
          </cell>
          <cell r="AA247">
            <v>1.5699999999999999E-2</v>
          </cell>
          <cell r="AB247">
            <v>20</v>
          </cell>
          <cell r="AC247">
            <v>30</v>
          </cell>
          <cell r="AD247">
            <v>17</v>
          </cell>
          <cell r="AN247">
            <v>0</v>
          </cell>
        </row>
        <row r="248">
          <cell r="A248" t="str">
            <v>DP3.5091</v>
          </cell>
          <cell r="B248">
            <v>3</v>
          </cell>
          <cell r="E248" t="str">
            <v>CHT REP.LANT.TRAS.ONIBUS/CAM</v>
          </cell>
          <cell r="F248" t="str">
            <v>CHICOTE LANTERNA TRASEIRA ONIBUS - CAMINHAO-REGULADOR RETIFICADOR VOLTAGEM DT- FÊMEA - 3 VIAS</v>
          </cell>
          <cell r="H248" t="str">
            <v>-</v>
          </cell>
          <cell r="J248" t="str">
            <v>CM24</v>
          </cell>
          <cell r="K248" t="str">
            <v>CHICOTE NACIONAL</v>
          </cell>
          <cell r="M248" t="str">
            <v>NAC.</v>
          </cell>
          <cell r="N248" t="str">
            <v>NÃO</v>
          </cell>
          <cell r="O248">
            <v>3.9781685870224379</v>
          </cell>
          <cell r="P248">
            <v>3.5075512431776836</v>
          </cell>
          <cell r="Q248">
            <v>2.9814185567010312</v>
          </cell>
          <cell r="R248" t="str">
            <v>UNIT</v>
          </cell>
          <cell r="S248">
            <v>1</v>
          </cell>
          <cell r="T248">
            <v>1</v>
          </cell>
          <cell r="U248" t="str">
            <v>P</v>
          </cell>
          <cell r="V248">
            <v>0.05</v>
          </cell>
          <cell r="W248" t="str">
            <v>800</v>
          </cell>
          <cell r="X248" t="str">
            <v>85444200</v>
          </cell>
          <cell r="Y248">
            <v>7898699111472</v>
          </cell>
          <cell r="AA248">
            <v>8.9040000000000005E-3</v>
          </cell>
          <cell r="AC248">
            <v>90</v>
          </cell>
          <cell r="AD248">
            <v>240</v>
          </cell>
          <cell r="AN248">
            <v>0</v>
          </cell>
        </row>
        <row r="249">
          <cell r="A249" t="str">
            <v>DP3.5436</v>
          </cell>
          <cell r="B249">
            <v>3</v>
          </cell>
          <cell r="E249" t="str">
            <v>CHT SENSOR ROT./DIST.GM</v>
          </cell>
          <cell r="F249" t="str">
            <v>CHICOTE SENSOR ROTAÇÃO-GM-AGILE-COBALT-CAPTIVA-SPIN-ONIX-PRISMA-MONTANA-S10-3 V-F- 0.6MM</v>
          </cell>
          <cell r="H249" t="str">
            <v>GM</v>
          </cell>
          <cell r="I249" t="str">
            <v xml:space="preserve">GM - AGILE 1.4 - APÓS 2009 / COBALT APÓS 2012 / NOVA S10 2.4 - APÓS 2012 / CAPTIVA 2.4 - APÓS 2008 / MALIBU 2.4 - 2010 ATÉ 2012 / NOVA MONTANA 1.4 - APÓS 2011 / SPIN - APÓS 2011 / ONIX APÓS 2013 / NOVO PRISMA - APÓS 2013 </v>
          </cell>
          <cell r="J249" t="str">
            <v>CM24</v>
          </cell>
          <cell r="K249" t="str">
            <v>CHICOTE IMPORTADO</v>
          </cell>
          <cell r="M249" t="str">
            <v>IMP.</v>
          </cell>
          <cell r="N249" t="str">
            <v>NÃO</v>
          </cell>
          <cell r="O249">
            <v>15.233474833232263</v>
          </cell>
          <cell r="P249">
            <v>13.012434202546999</v>
          </cell>
          <cell r="Q249">
            <v>11.060569072164949</v>
          </cell>
          <cell r="R249" t="str">
            <v>UNIT</v>
          </cell>
          <cell r="S249">
            <v>1</v>
          </cell>
          <cell r="T249">
            <v>1</v>
          </cell>
          <cell r="U249" t="str">
            <v>L</v>
          </cell>
          <cell r="V249">
            <v>0.05</v>
          </cell>
          <cell r="W249" t="str">
            <v>800</v>
          </cell>
          <cell r="X249" t="str">
            <v>85444200</v>
          </cell>
          <cell r="Y249">
            <v>7898699111489</v>
          </cell>
          <cell r="AA249">
            <v>9.8040000000000002E-3</v>
          </cell>
          <cell r="AC249">
            <v>90</v>
          </cell>
          <cell r="AD249">
            <v>240</v>
          </cell>
          <cell r="AN249">
            <v>0</v>
          </cell>
        </row>
        <row r="250">
          <cell r="A250" t="str">
            <v>DP3.5711</v>
          </cell>
          <cell r="B250">
            <v>1</v>
          </cell>
          <cell r="E250" t="str">
            <v>CHT ELETROVENTILADOR/CON.AUX.SIS.ARREF. VW/TOYOTA</v>
          </cell>
          <cell r="F250" t="str">
            <v>CHICOTE ELETROVENTILADOR- CONECTOR AUXILIAR DO SISTEMA DE ARREFECIMENTO - VOLKSWAGEN -FOX- CROSS FOX- SPACE FOX-GOL IV 1.6-GOL GV-POLO-GOLF-BORA-PASSAT- NEW BEETLE -SAVEIRO-VOYAGE GV- TOYOTA-COROLLA- SEAT CORDOBA - IBIZA - 3VIAS- FEMEA - CABO 4,00MM</v>
          </cell>
          <cell r="H250" t="str">
            <v>SEAT / TOYOTA / VW</v>
          </cell>
          <cell r="I250" t="str">
            <v>VOLKSWAGEN -FOX- CROSS FOX- SPACE FOX-GOL IV 1.6-GOL GV-POLO-GOLF-BORA-PASSAT- NEW BEETLE -SAVEIRO-VOYAGE GV- TOYOTA-COROLLA- SEAT CORDOBA - IBIZA - 3VIAS- FEMEA - CABO 4,00MM</v>
          </cell>
          <cell r="J250" t="str">
            <v>CM24</v>
          </cell>
          <cell r="K250" t="str">
            <v>CHICOTE IMPORTADO</v>
          </cell>
          <cell r="M250" t="str">
            <v>IMP.</v>
          </cell>
          <cell r="N250" t="str">
            <v>NÃO</v>
          </cell>
          <cell r="O250">
            <v>15.585203153426319</v>
          </cell>
          <cell r="P250">
            <v>13.312880533656761</v>
          </cell>
          <cell r="Q250">
            <v>11.315948453608247</v>
          </cell>
          <cell r="R250" t="str">
            <v>UNIT</v>
          </cell>
          <cell r="S250">
            <v>1</v>
          </cell>
          <cell r="T250">
            <v>1</v>
          </cell>
          <cell r="U250" t="str">
            <v>L</v>
          </cell>
          <cell r="V250">
            <v>0.05</v>
          </cell>
          <cell r="W250" t="str">
            <v>800</v>
          </cell>
          <cell r="X250" t="str">
            <v>85444200</v>
          </cell>
          <cell r="Y250">
            <v>7898699110932</v>
          </cell>
          <cell r="AA250">
            <v>3.6499999999999998E-2</v>
          </cell>
          <cell r="AB250">
            <v>30</v>
          </cell>
          <cell r="AC250">
            <v>50</v>
          </cell>
          <cell r="AD250">
            <v>17</v>
          </cell>
          <cell r="AN250">
            <v>0</v>
          </cell>
        </row>
        <row r="251">
          <cell r="A251" t="str">
            <v>DP3.624</v>
          </cell>
          <cell r="B251">
            <v>1</v>
          </cell>
          <cell r="D251" t="str">
            <v>DP7.624</v>
          </cell>
          <cell r="E251" t="str">
            <v>LANT.PLACA GOL G5/FOX/VOYAGE</v>
          </cell>
          <cell r="F251" t="str">
            <v>LANTERNA PLACA SEM SOQUETE GOL G5, FOX, VOYAGE</v>
          </cell>
          <cell r="G251" t="str">
            <v>VW: 5U0943021</v>
          </cell>
          <cell r="H251" t="str">
            <v>VW</v>
          </cell>
          <cell r="I251" t="str">
            <v>GOL G5/FOX 2010 &gt;/ VOYAGE 2008 &gt;</v>
          </cell>
          <cell r="J251" t="str">
            <v>CM14</v>
          </cell>
          <cell r="K251" t="str">
            <v>LANTERNAS DE PLACA</v>
          </cell>
          <cell r="M251" t="str">
            <v>NAC.</v>
          </cell>
          <cell r="N251" t="str">
            <v>SIM</v>
          </cell>
          <cell r="O251">
            <v>9.3268647665251674</v>
          </cell>
          <cell r="P251">
            <v>8.223496664645241</v>
          </cell>
          <cell r="Q251">
            <v>6.9899721649484547</v>
          </cell>
          <cell r="R251" t="str">
            <v>UNIT</v>
          </cell>
          <cell r="S251">
            <v>1</v>
          </cell>
          <cell r="T251">
            <v>1</v>
          </cell>
          <cell r="U251" t="str">
            <v xml:space="preserve">L </v>
          </cell>
          <cell r="V251">
            <v>9.7500000000000003E-2</v>
          </cell>
          <cell r="W251" t="str">
            <v>010</v>
          </cell>
          <cell r="X251" t="str">
            <v>85122029</v>
          </cell>
          <cell r="Y251">
            <v>7898324938528</v>
          </cell>
          <cell r="AA251">
            <v>4.9000000000000002E-2</v>
          </cell>
          <cell r="AB251">
            <v>15</v>
          </cell>
          <cell r="AC251">
            <v>6</v>
          </cell>
          <cell r="AD251">
            <v>6</v>
          </cell>
          <cell r="AE251" t="str">
            <v>ETE 7129</v>
          </cell>
          <cell r="AF251">
            <v>6007</v>
          </cell>
          <cell r="AN251">
            <v>0</v>
          </cell>
        </row>
        <row r="252">
          <cell r="A252" t="str">
            <v>DP3.624C</v>
          </cell>
          <cell r="B252">
            <v>1</v>
          </cell>
          <cell r="D252" t="str">
            <v>DP7.624C</v>
          </cell>
          <cell r="E252" t="str">
            <v>LANT.PLACA GOL G5/FOX/VOYAGE C/SOQ.</v>
          </cell>
          <cell r="F252" t="str">
            <v>LANTERNA PLACA COM SOQUETE GOL G5, FOX, VOYAGE</v>
          </cell>
          <cell r="H252" t="str">
            <v>FORD</v>
          </cell>
          <cell r="I252" t="str">
            <v>G5, FOX, VOYAGE</v>
          </cell>
          <cell r="J252" t="str">
            <v>CM14</v>
          </cell>
          <cell r="K252" t="str">
            <v>LANTERNAS DE PLACA</v>
          </cell>
          <cell r="M252" t="str">
            <v>NAC.</v>
          </cell>
          <cell r="N252" t="str">
            <v>SIM</v>
          </cell>
          <cell r="O252">
            <v>10.988477865372955</v>
          </cell>
          <cell r="P252">
            <v>9.6885409338993345</v>
          </cell>
          <cell r="Q252">
            <v>8.2352597938144338</v>
          </cell>
          <cell r="R252" t="str">
            <v>UNIT</v>
          </cell>
          <cell r="S252">
            <v>1</v>
          </cell>
          <cell r="T252">
            <v>1</v>
          </cell>
          <cell r="U252" t="str">
            <v xml:space="preserve">L </v>
          </cell>
          <cell r="V252">
            <v>9.7500000000000003E-2</v>
          </cell>
          <cell r="W252" t="str">
            <v>010</v>
          </cell>
          <cell r="X252" t="str">
            <v>85122029</v>
          </cell>
          <cell r="Y252">
            <v>7898324938061</v>
          </cell>
          <cell r="AA252">
            <v>1.95E-2</v>
          </cell>
          <cell r="AB252">
            <v>15</v>
          </cell>
          <cell r="AC252">
            <v>6</v>
          </cell>
          <cell r="AD252">
            <v>6</v>
          </cell>
          <cell r="AE252" t="str">
            <v>ETE 7129 S</v>
          </cell>
          <cell r="AF252" t="str">
            <v>6007 S</v>
          </cell>
          <cell r="AN252">
            <v>0</v>
          </cell>
        </row>
        <row r="253">
          <cell r="A253" t="str">
            <v>DP3.648</v>
          </cell>
          <cell r="B253">
            <v>1</v>
          </cell>
          <cell r="D253" t="str">
            <v>DP7.648</v>
          </cell>
          <cell r="E253" t="str">
            <v>SOQ.PISCA ADAPT.CARGO C/GUARDA-PO</v>
          </cell>
          <cell r="F253" t="str">
            <v>SOQUETE ADAPT PISCA DIANT C,  GUARDA-PÓ FORD CARGO</v>
          </cell>
          <cell r="H253" t="str">
            <v>FORD</v>
          </cell>
          <cell r="I253" t="str">
            <v>FORD CARGO</v>
          </cell>
          <cell r="J253" t="str">
            <v>CM19</v>
          </cell>
          <cell r="K253" t="str">
            <v>SOQUETES</v>
          </cell>
          <cell r="M253" t="str">
            <v>NAC.</v>
          </cell>
          <cell r="N253" t="str">
            <v>NÃO</v>
          </cell>
          <cell r="O253">
            <v>12.662219526986052</v>
          </cell>
          <cell r="P253">
            <v>11.164278956943603</v>
          </cell>
          <cell r="Q253">
            <v>9.489637113402063</v>
          </cell>
          <cell r="R253" t="str">
            <v>UNIT</v>
          </cell>
          <cell r="S253">
            <v>1</v>
          </cell>
          <cell r="T253">
            <v>5</v>
          </cell>
          <cell r="U253" t="str">
            <v xml:space="preserve">P </v>
          </cell>
          <cell r="V253">
            <v>9.7500000000000003E-2</v>
          </cell>
          <cell r="W253" t="str">
            <v>000</v>
          </cell>
          <cell r="X253" t="str">
            <v>85366100</v>
          </cell>
          <cell r="Y253">
            <v>7898324938030</v>
          </cell>
          <cell r="AA253">
            <v>1.6299999999999999E-2</v>
          </cell>
          <cell r="AB253">
            <v>7</v>
          </cell>
          <cell r="AC253">
            <v>4</v>
          </cell>
          <cell r="AD253">
            <v>0</v>
          </cell>
          <cell r="AE253" t="str">
            <v>ETE 8000</v>
          </cell>
          <cell r="AF253" t="str">
            <v>-</v>
          </cell>
          <cell r="AN253">
            <v>0</v>
          </cell>
        </row>
        <row r="254">
          <cell r="A254" t="str">
            <v>DP3.650</v>
          </cell>
          <cell r="B254">
            <v>1</v>
          </cell>
          <cell r="D254" t="str">
            <v/>
          </cell>
          <cell r="E254" t="str">
            <v>CONJ.SOQ.LANT.E PISCA DIANT.SCANIA</v>
          </cell>
          <cell r="F254" t="str">
            <v>SOQUETE LANTERNA E PISCA DIANTEIRO SCANIA S4-124</v>
          </cell>
          <cell r="H254" t="str">
            <v>SCANIA</v>
          </cell>
          <cell r="I254" t="str">
            <v>SCANIA S4-124</v>
          </cell>
          <cell r="J254" t="str">
            <v>CM19</v>
          </cell>
          <cell r="K254" t="str">
            <v>SOQUETES</v>
          </cell>
          <cell r="M254" t="str">
            <v>NAC.</v>
          </cell>
          <cell r="N254" t="str">
            <v>NÃO</v>
          </cell>
          <cell r="O254">
            <v>48.526379624014552</v>
          </cell>
          <cell r="P254">
            <v>42.785708914493632</v>
          </cell>
          <cell r="Q254">
            <v>36.367852577319589</v>
          </cell>
          <cell r="R254" t="str">
            <v>UNIT</v>
          </cell>
          <cell r="S254">
            <v>1</v>
          </cell>
          <cell r="T254">
            <v>1</v>
          </cell>
          <cell r="U254" t="str">
            <v>P</v>
          </cell>
          <cell r="V254">
            <v>9.7500000000000003E-2</v>
          </cell>
          <cell r="W254" t="str">
            <v>000</v>
          </cell>
          <cell r="X254" t="str">
            <v>85366100</v>
          </cell>
          <cell r="Y254">
            <v>7898324938481</v>
          </cell>
          <cell r="AA254">
            <v>7.0499999999999993E-2</v>
          </cell>
          <cell r="AB254">
            <v>6</v>
          </cell>
          <cell r="AC254">
            <v>4</v>
          </cell>
          <cell r="AD254">
            <v>6</v>
          </cell>
          <cell r="AE254" t="str">
            <v>-</v>
          </cell>
          <cell r="AF254" t="str">
            <v>-</v>
          </cell>
          <cell r="AN254">
            <v>0</v>
          </cell>
        </row>
        <row r="255">
          <cell r="A255" t="str">
            <v>DP3.7682</v>
          </cell>
          <cell r="B255">
            <v>1</v>
          </cell>
          <cell r="C255" t="str">
            <v>LANÇ. SET.24</v>
          </cell>
          <cell r="E255" t="str">
            <v>CH REPARO REGULADOR ALTERNADOR FIESTA / KA / COURIER / F250 / F1000</v>
          </cell>
          <cell r="F255" t="str">
            <v>CHICOTE REPARO REGULADOR ALTERNADOR FIESTA / KA / COURIER / F250 / F1000</v>
          </cell>
          <cell r="H255" t="str">
            <v xml:space="preserve">FORD </v>
          </cell>
          <cell r="I255" t="str">
            <v>FIESTA / KA / COURIER / F250 / F1000</v>
          </cell>
          <cell r="J255" t="str">
            <v>CM24</v>
          </cell>
          <cell r="K255" t="str">
            <v>CHICOTE IMPORTADO</v>
          </cell>
          <cell r="M255" t="str">
            <v>IMP.</v>
          </cell>
          <cell r="N255" t="str">
            <v>NÃO</v>
          </cell>
          <cell r="O255">
            <v>10.745906610066708</v>
          </cell>
          <cell r="P255">
            <v>9.1791534263189813</v>
          </cell>
          <cell r="Q255">
            <v>7.8022804123711342</v>
          </cell>
          <cell r="R255" t="str">
            <v>UNIT</v>
          </cell>
          <cell r="S255">
            <v>1</v>
          </cell>
          <cell r="T255">
            <v>1</v>
          </cell>
          <cell r="U255" t="str">
            <v>L</v>
          </cell>
          <cell r="V255">
            <v>0.05</v>
          </cell>
          <cell r="W255" t="str">
            <v>800</v>
          </cell>
          <cell r="X255" t="str">
            <v>85444200</v>
          </cell>
          <cell r="Y255">
            <v>7898699112042</v>
          </cell>
          <cell r="AA255">
            <v>1.5299999999999999E-2</v>
          </cell>
          <cell r="AB255">
            <v>170</v>
          </cell>
          <cell r="AC255">
            <v>28</v>
          </cell>
          <cell r="AD255">
            <v>24</v>
          </cell>
          <cell r="AN255">
            <v>0</v>
          </cell>
        </row>
        <row r="256">
          <cell r="A256" t="str">
            <v>DP3.7733</v>
          </cell>
          <cell r="B256">
            <v>1</v>
          </cell>
          <cell r="E256" t="str">
            <v>CHT SENSOR POS. BORB. TPS M.MARELLI VW</v>
          </cell>
          <cell r="F256" t="str">
            <v>CHICOTE SENSOR POSIÇÃO BORBOLETA TPS MAGNETTI MARELLI 40415902/40380302- PONTECIOMETRO PF2C/00-5C/006C/00-1C/00 - VOLSWAGEN GOL - PARATI APOS 96  - 3 VIAS - FEMEA - CABO 0,75MM</v>
          </cell>
          <cell r="H256" t="str">
            <v>VW</v>
          </cell>
          <cell r="I256" t="str">
            <v>VOLSWAGEN GOL - PARATI APOS 96  - 3 VIAS - FEMEA - CABO 0,75MM</v>
          </cell>
          <cell r="J256" t="str">
            <v>CM24</v>
          </cell>
          <cell r="K256" t="str">
            <v>CHICOTE IMPORTADO</v>
          </cell>
          <cell r="M256" t="str">
            <v>IMP.</v>
          </cell>
          <cell r="N256" t="str">
            <v>NÃO</v>
          </cell>
          <cell r="O256">
            <v>7.083080654942389</v>
          </cell>
          <cell r="P256">
            <v>6.0503674954517885</v>
          </cell>
          <cell r="Q256">
            <v>5.1428123711340197</v>
          </cell>
          <cell r="R256" t="str">
            <v>UNIT</v>
          </cell>
          <cell r="S256">
            <v>1</v>
          </cell>
          <cell r="T256">
            <v>1</v>
          </cell>
          <cell r="U256" t="str">
            <v>L</v>
          </cell>
          <cell r="V256">
            <v>0.05</v>
          </cell>
          <cell r="W256" t="str">
            <v>800</v>
          </cell>
          <cell r="X256" t="str">
            <v>85444200</v>
          </cell>
          <cell r="Y256">
            <v>7898699110949</v>
          </cell>
          <cell r="AA256">
            <v>7.7999999999999996E-3</v>
          </cell>
          <cell r="AB256">
            <v>20</v>
          </cell>
          <cell r="AC256">
            <v>20</v>
          </cell>
          <cell r="AD256">
            <v>17</v>
          </cell>
          <cell r="AN256">
            <v>0</v>
          </cell>
        </row>
        <row r="257">
          <cell r="A257" t="str">
            <v>DP3.7735</v>
          </cell>
          <cell r="B257">
            <v>1</v>
          </cell>
          <cell r="E257" t="str">
            <v>CHT SENSOR POS. BORB.DIAG. M.MARELLI/ VW/GM/FIAT</v>
          </cell>
          <cell r="F257" t="str">
            <v>CHICOTE SENSOR POSIÇÃO BORBOLETA E DIAGNOSTICO MAGNETI MARELLI - BOBINA -SENSOR MAP - LANTERNA E PISCA - BOIA DE COMBUSTIVEL  - FIAT- UNO MILLE-PALIO-TEMPRA - DOBLO-IDEIA-SIENA-ELBA-STILO-STRADA-PREMIO-FIORINO 95 ATE 98 - GM- CELTA-CORSA -MERIVA-PRISMA-MONTANA -REUNALT- RENAULT 1.0 16V - VOLSWAGEM - NOVA DELIVERY - 3 VIAS - CABO 1,00MM</v>
          </cell>
          <cell r="H257" t="str">
            <v>FIAT / GM / RENAUT / VW</v>
          </cell>
          <cell r="I257" t="str">
            <v>FIAT- UNO MILLE-PALIO-TEMPRA - DOBLO-IDEIA-SIENA-ELBA-STILO-STRADA-PREMIO-FIORINO 95 ATE 98 - GM- CELTA-CORSA -MERIVA-PRISMA-MONTANA -REUNALT- RENAULT 1.0 16V - VOLSWAGEM - NOVA DELIVERY - 3 VIAS - CABO 1,00MM</v>
          </cell>
          <cell r="J257" t="str">
            <v>CM24</v>
          </cell>
          <cell r="K257" t="str">
            <v>CHICOTE IMPORTADO</v>
          </cell>
          <cell r="M257" t="str">
            <v>IMP.</v>
          </cell>
          <cell r="N257" t="str">
            <v>NÃO</v>
          </cell>
          <cell r="O257">
            <v>6.3311097634930258</v>
          </cell>
          <cell r="P257">
            <v>5.4080339599757421</v>
          </cell>
          <cell r="Q257">
            <v>4.596828865979381</v>
          </cell>
          <cell r="R257" t="str">
            <v>UNIT</v>
          </cell>
          <cell r="S257">
            <v>1</v>
          </cell>
          <cell r="T257">
            <v>1</v>
          </cell>
          <cell r="U257" t="str">
            <v>L</v>
          </cell>
          <cell r="V257">
            <v>0.05</v>
          </cell>
          <cell r="W257" t="str">
            <v>800</v>
          </cell>
          <cell r="X257" t="str">
            <v>85444200</v>
          </cell>
          <cell r="Y257">
            <v>7898699110956</v>
          </cell>
          <cell r="AA257">
            <v>1.1599999999999999E-2</v>
          </cell>
          <cell r="AB257">
            <v>20</v>
          </cell>
          <cell r="AC257">
            <v>25</v>
          </cell>
          <cell r="AD257">
            <v>19</v>
          </cell>
          <cell r="AN257">
            <v>0</v>
          </cell>
        </row>
        <row r="258">
          <cell r="A258" t="str">
            <v>DP3.7741</v>
          </cell>
          <cell r="B258">
            <v>1</v>
          </cell>
          <cell r="E258" t="str">
            <v>CHT SENSOR POS. BORB.TPS./PRESSOSTATO VW/FORD</v>
          </cell>
          <cell r="F258" t="str">
            <v>CHICOTE SENSOR POSIÇÃO DA BORBOLETA TPS 14059/062 - PRESSOSTATO - SENSOR BALAO DO AR  - GM EFI-MPFI -FIAT-VW CONSTELLATION-FORD-MB - ACELO - 3VIAS - CABO 1,00MM</v>
          </cell>
          <cell r="H258" t="str">
            <v>FIAT / FORD / GM / MB / VW</v>
          </cell>
          <cell r="I258" t="str">
            <v>GM EFI-MPFI -FIAT-VW CONSTELLATION-FORD-MB - ACELO - 3VIAS - CABO 1,00MM</v>
          </cell>
          <cell r="J258" t="str">
            <v>CM24</v>
          </cell>
          <cell r="K258" t="str">
            <v>CHICOTE IMPORTADO</v>
          </cell>
          <cell r="M258" t="str">
            <v>IMP.</v>
          </cell>
          <cell r="N258" t="str">
            <v>NÃO</v>
          </cell>
          <cell r="O258">
            <v>6.2947240751970899</v>
          </cell>
          <cell r="P258">
            <v>5.3769533050333536</v>
          </cell>
          <cell r="Q258">
            <v>4.5704103092783503</v>
          </cell>
          <cell r="R258" t="str">
            <v>UNIT</v>
          </cell>
          <cell r="S258">
            <v>1</v>
          </cell>
          <cell r="T258">
            <v>1</v>
          </cell>
          <cell r="U258" t="str">
            <v>L</v>
          </cell>
          <cell r="V258">
            <v>0.05</v>
          </cell>
          <cell r="W258" t="str">
            <v>800</v>
          </cell>
          <cell r="X258" t="str">
            <v>85444200</v>
          </cell>
          <cell r="Y258">
            <v>7898699110963</v>
          </cell>
          <cell r="AA258">
            <v>8.4000000000000012E-3</v>
          </cell>
          <cell r="AB258">
            <v>20</v>
          </cell>
          <cell r="AC258">
            <v>25</v>
          </cell>
          <cell r="AD258">
            <v>17</v>
          </cell>
          <cell r="AN258">
            <v>0</v>
          </cell>
        </row>
        <row r="259">
          <cell r="A259" t="str">
            <v>DP3.7752</v>
          </cell>
          <cell r="B259">
            <v>1</v>
          </cell>
          <cell r="E259" t="str">
            <v>CHT SENSOR ROT./ELETROVENTILADOR VW</v>
          </cell>
          <cell r="F259" t="str">
            <v>CHICOTE SENSOR ROTAÇÃO/ MOTOR ELETROVENTILADOR-VOLSWAGEM GOL - FOX - GOLF - POLO - PARATI  - UP- AUDI -3 VIAS - CABO 0,75MM</v>
          </cell>
          <cell r="H259" t="str">
            <v>AUDI / VW</v>
          </cell>
          <cell r="I259" t="str">
            <v>VOLSWAGEM GOL - FOX - GOLF - POLO - PARATI  - UP- AUDI -3 VIAS - CABO 0,75MM</v>
          </cell>
          <cell r="J259" t="str">
            <v>CM24</v>
          </cell>
          <cell r="K259" t="str">
            <v>CHICOTE IMPORTADO</v>
          </cell>
          <cell r="M259" t="str">
            <v>IMP.</v>
          </cell>
          <cell r="N259" t="str">
            <v>NÃO</v>
          </cell>
          <cell r="O259">
            <v>7.592480291085506</v>
          </cell>
          <cell r="P259">
            <v>6.4854966646452388</v>
          </cell>
          <cell r="Q259">
            <v>5.5126721649484525</v>
          </cell>
          <cell r="R259" t="str">
            <v>UNIT</v>
          </cell>
          <cell r="S259">
            <v>1</v>
          </cell>
          <cell r="T259">
            <v>1</v>
          </cell>
          <cell r="U259" t="str">
            <v>L</v>
          </cell>
          <cell r="V259">
            <v>0.05</v>
          </cell>
          <cell r="W259" t="str">
            <v>800</v>
          </cell>
          <cell r="X259" t="str">
            <v>85444200</v>
          </cell>
          <cell r="Y259">
            <v>7898699110970</v>
          </cell>
          <cell r="AA259">
            <v>1.24E-2</v>
          </cell>
          <cell r="AB259">
            <v>20</v>
          </cell>
          <cell r="AC259">
            <v>25</v>
          </cell>
          <cell r="AD259">
            <v>17</v>
          </cell>
          <cell r="AN259">
            <v>0</v>
          </cell>
        </row>
        <row r="260">
          <cell r="A260" t="str">
            <v>DP3.7761</v>
          </cell>
          <cell r="B260">
            <v>1</v>
          </cell>
          <cell r="E260" t="str">
            <v>CHT SONDA LAMBDA GM/RENAULT/VW</v>
          </cell>
          <cell r="F260" t="str">
            <v>CHICOTE SONDA LAMBDA - GM ASTRA IMPORTADO MPFI APÓS 94-BLAZER-OMEGA CD 3.0-4.1 APÓS 92-SILVERADO 4.1 APÓS 96 -VECTRA CD 2.2 16 V APÓS 96- JYMMY 4.6 - V6 90/95 - C20 4.1 APÓS 96- OMEGA CD 3.0 - 4.1 -RENAULT- CLIO 1.4 APÓS 96/ EXPRESS 1.4 APOS 96- TRAFIC 2.2 APOS 94 - TWINGO 1.2 APOS 94 -MEGANE- FORD- CARGO 1617/1630- VOLSWAGEN 18-310 TITAN - 3VIAS FEMEA - CABO 1,00MM</v>
          </cell>
          <cell r="H260" t="str">
            <v>FORD / GM / RENAULT / VW</v>
          </cell>
          <cell r="I260" t="str">
            <v>GM ASTRA IMPORTADO MPFI APÓS 94-BLAZER-OMEGA CD 3.0-4.1 APÓS 92-SILVERADO 4.1 APÓS 96 -VECTRA CD 2.2 16 V APÓS 96- JYMMY 4.6 - V6 90/95 - C20 4.1 APÓS 96- OMEGA CD 3.0 - 4.1 -RENAULT- CLIO 1.4 APÓS 96/ EXPRESS 1.4 APOS 96- TRAFIC 2.2 APOS 94 - TWINGO 1.2 APOS 94 -MEGANE- FORD- CARGO 1617/1630- VOLSWAGEN 18-310 TITAN - 3VIAS FEMEA - CABO 1,00MM</v>
          </cell>
          <cell r="J260" t="str">
            <v>CM24</v>
          </cell>
          <cell r="K260" t="str">
            <v>CHICOTE IMPORTADO</v>
          </cell>
          <cell r="M260" t="str">
            <v>IMP.</v>
          </cell>
          <cell r="N260" t="str">
            <v>NÃO</v>
          </cell>
          <cell r="O260">
            <v>10.952092177077017</v>
          </cell>
          <cell r="P260">
            <v>9.3552771376591863</v>
          </cell>
          <cell r="Q260">
            <v>7.9519855670103086</v>
          </cell>
          <cell r="R260" t="str">
            <v>UNIT</v>
          </cell>
          <cell r="S260">
            <v>1</v>
          </cell>
          <cell r="T260">
            <v>1</v>
          </cell>
          <cell r="U260" t="str">
            <v>L</v>
          </cell>
          <cell r="V260">
            <v>0.05</v>
          </cell>
          <cell r="W260" t="str">
            <v>800</v>
          </cell>
          <cell r="X260" t="str">
            <v>85444200</v>
          </cell>
          <cell r="Y260">
            <v>7898699110987</v>
          </cell>
          <cell r="AA260">
            <v>1.6E-2</v>
          </cell>
          <cell r="AB260">
            <v>25</v>
          </cell>
          <cell r="AC260">
            <v>30</v>
          </cell>
          <cell r="AD260">
            <v>20</v>
          </cell>
          <cell r="AN260">
            <v>0</v>
          </cell>
        </row>
        <row r="261">
          <cell r="A261" t="str">
            <v>DP3.7777</v>
          </cell>
          <cell r="B261">
            <v>1</v>
          </cell>
          <cell r="E261" t="str">
            <v>CHT VENTOINHA GM</v>
          </cell>
          <cell r="F261" t="str">
            <v>CHICOTE VENTOINHA - GM-ASTRA APÓS 99-BLAZER-S10-VECTRA-MERIVA- 3 VIAS - FEMEA - CABO 4,00MM</v>
          </cell>
          <cell r="H261" t="str">
            <v>GM</v>
          </cell>
          <cell r="I261" t="str">
            <v>GM-ASTRA APÓS 99-BLAZER-S10-VECTRA-MERIVA- 3 VIAS - FEMEA - CABO 4,00MM</v>
          </cell>
          <cell r="J261" t="str">
            <v>CM24</v>
          </cell>
          <cell r="K261" t="str">
            <v>CHICOTE IMPORTADO</v>
          </cell>
          <cell r="M261" t="str">
            <v>IMP.</v>
          </cell>
          <cell r="N261" t="str">
            <v>NÃO</v>
          </cell>
          <cell r="O261">
            <v>12.249848392965434</v>
          </cell>
          <cell r="P261">
            <v>10.463820497271074</v>
          </cell>
          <cell r="Q261">
            <v>8.8942474226804134</v>
          </cell>
          <cell r="R261" t="str">
            <v>UNIT</v>
          </cell>
          <cell r="S261">
            <v>1</v>
          </cell>
          <cell r="T261">
            <v>1</v>
          </cell>
          <cell r="U261" t="str">
            <v>L</v>
          </cell>
          <cell r="V261">
            <v>0.05</v>
          </cell>
          <cell r="W261" t="str">
            <v>800</v>
          </cell>
          <cell r="X261" t="str">
            <v>85444200</v>
          </cell>
          <cell r="Y261">
            <v>7898699110994</v>
          </cell>
          <cell r="AA261">
            <v>3.5099999999999999E-2</v>
          </cell>
          <cell r="AB261">
            <v>30</v>
          </cell>
          <cell r="AC261">
            <v>45</v>
          </cell>
          <cell r="AD261">
            <v>17</v>
          </cell>
          <cell r="AN261">
            <v>0</v>
          </cell>
        </row>
        <row r="262">
          <cell r="A262" t="str">
            <v>DP3.7791</v>
          </cell>
          <cell r="B262">
            <v>1</v>
          </cell>
          <cell r="E262" t="str">
            <v>CHT DIST.SIS.HALL VW/FIAT/FORD</v>
          </cell>
          <cell r="F262" t="str">
            <v>CHICOTE PARA DISTRIBUIDOR SISTEMA HALL  FIAT- FORD- VOLKSWAGEN- 3VIAS - CABO 1,00MM</v>
          </cell>
          <cell r="H262" t="str">
            <v>FIAT / FORD / VW</v>
          </cell>
          <cell r="I262" t="str">
            <v>FIAT- FORD- VOLKSWAGEN- 3VIAS - CABO 1,00MM</v>
          </cell>
          <cell r="J262" t="str">
            <v>CM24</v>
          </cell>
          <cell r="K262" t="str">
            <v>CHICOTE IMPORTADO</v>
          </cell>
          <cell r="M262" t="str">
            <v>IMP.</v>
          </cell>
          <cell r="N262" t="str">
            <v>NÃO</v>
          </cell>
          <cell r="O262">
            <v>7.4226804123711343</v>
          </cell>
          <cell r="P262">
            <v>6.3404536082474223</v>
          </cell>
          <cell r="Q262">
            <v>5.3893855670103088</v>
          </cell>
          <cell r="R262" t="str">
            <v>UNIT</v>
          </cell>
          <cell r="S262">
            <v>1</v>
          </cell>
          <cell r="T262">
            <v>1</v>
          </cell>
          <cell r="U262" t="str">
            <v>L</v>
          </cell>
          <cell r="V262">
            <v>0.05</v>
          </cell>
          <cell r="W262" t="str">
            <v>800</v>
          </cell>
          <cell r="X262" t="str">
            <v>85444200</v>
          </cell>
          <cell r="Y262">
            <v>7898699111007</v>
          </cell>
          <cell r="AA262">
            <v>1.2500000000000001E-2</v>
          </cell>
          <cell r="AB262">
            <v>30</v>
          </cell>
          <cell r="AC262">
            <v>30</v>
          </cell>
          <cell r="AD262">
            <v>17</v>
          </cell>
          <cell r="AN262">
            <v>0</v>
          </cell>
        </row>
        <row r="263">
          <cell r="A263" t="str">
            <v>DP3.7880</v>
          </cell>
          <cell r="B263">
            <v>1</v>
          </cell>
          <cell r="E263" t="str">
            <v>CHT SENSOR ROT./DET./VEL./TEMP. FORD/GM/VW/FIAT</v>
          </cell>
          <cell r="F263" t="str">
            <v>CHICOTE SENSOR ROTAÇÃO E DETONAÇÃO- SENSO MAP - SENSOR DE VELOCIDADE - SENSOR DE TEMPERATURA- FORD-GM-VECTRA GSI -VW- LINHA MI - FIAT - TIPO1.6/UNO MILLE I.E - 3 VIAS - CABO 1,00MM</v>
          </cell>
          <cell r="H263" t="str">
            <v>FORD / FIAT / GM / VW</v>
          </cell>
          <cell r="I263" t="str">
            <v>FORD-GM-VECTRA GSI -VW- LINHA MI - FIAT - TIPO1.6/UNO MILLE I.E - 3 VIAS - CABO 1,00MM</v>
          </cell>
          <cell r="J263" t="str">
            <v>CM24</v>
          </cell>
          <cell r="K263" t="str">
            <v>CHICOTE IMPORTADO</v>
          </cell>
          <cell r="M263" t="str">
            <v>IMP.</v>
          </cell>
          <cell r="N263" t="str">
            <v>NÃO</v>
          </cell>
          <cell r="O263">
            <v>6.6585809581564588</v>
          </cell>
          <cell r="P263">
            <v>5.687759854457247</v>
          </cell>
          <cell r="Q263">
            <v>4.8345958762886596</v>
          </cell>
          <cell r="R263" t="str">
            <v>UNIT</v>
          </cell>
          <cell r="S263">
            <v>1</v>
          </cell>
          <cell r="T263">
            <v>1</v>
          </cell>
          <cell r="U263" t="str">
            <v>L</v>
          </cell>
          <cell r="V263">
            <v>0.05</v>
          </cell>
          <cell r="W263" t="str">
            <v>800</v>
          </cell>
          <cell r="X263" t="str">
            <v>85444200</v>
          </cell>
          <cell r="Y263">
            <v>7898699111014</v>
          </cell>
          <cell r="AA263">
            <v>1.1599999999999999E-2</v>
          </cell>
          <cell r="AB263">
            <v>25</v>
          </cell>
          <cell r="AC263">
            <v>30</v>
          </cell>
          <cell r="AD263">
            <v>18</v>
          </cell>
          <cell r="AN263">
            <v>0</v>
          </cell>
        </row>
        <row r="264">
          <cell r="A264" t="str">
            <v>DP3.7892</v>
          </cell>
          <cell r="B264">
            <v>3</v>
          </cell>
          <cell r="E264" t="str">
            <v>CHT REPARO BOB.IGN.FIAT/GM</v>
          </cell>
          <cell r="F264" t="str">
            <v>CHICOTE BOBINA IGNIÇÃO FIAT - PALIO- BRAVA- SIENA - GM - CORSA - 3 VIAS - FÊMEA- 2,8MM</v>
          </cell>
          <cell r="H264" t="str">
            <v>FIAT/GM</v>
          </cell>
          <cell r="I264" t="str">
            <v>FIAT - PALIO / SIENA / BRAVA 1.6, GM - CORSA</v>
          </cell>
          <cell r="J264" t="str">
            <v>CM24</v>
          </cell>
          <cell r="K264" t="str">
            <v>CHICOTE IMPORTADO</v>
          </cell>
          <cell r="M264" t="str">
            <v>IMP.</v>
          </cell>
          <cell r="N264" t="str">
            <v>NÃO</v>
          </cell>
          <cell r="O264">
            <v>8.5385081867798682</v>
          </cell>
          <cell r="P264">
            <v>7.2935936931473631</v>
          </cell>
          <cell r="Q264">
            <v>6.1995546391752585</v>
          </cell>
          <cell r="R264" t="str">
            <v>UNIT</v>
          </cell>
          <cell r="S264">
            <v>1</v>
          </cell>
          <cell r="T264">
            <v>1</v>
          </cell>
          <cell r="U264" t="str">
            <v>L</v>
          </cell>
          <cell r="V264">
            <v>0.05</v>
          </cell>
          <cell r="W264" t="str">
            <v>800</v>
          </cell>
          <cell r="X264" t="str">
            <v>85444200</v>
          </cell>
          <cell r="Y264">
            <v>7898699111496</v>
          </cell>
          <cell r="AA264">
            <v>1.0204E-2</v>
          </cell>
          <cell r="AC264">
            <v>90</v>
          </cell>
          <cell r="AD264">
            <v>240</v>
          </cell>
          <cell r="AN264">
            <v>0</v>
          </cell>
        </row>
        <row r="265">
          <cell r="A265" t="str">
            <v>DP3.7988</v>
          </cell>
          <cell r="B265">
            <v>1</v>
          </cell>
          <cell r="E265" t="str">
            <v>CHT CEBOLAO RADIADOR VW</v>
          </cell>
          <cell r="F265" t="str">
            <v>CHICOTECEBOLÃO RADIADOR - VW - GOL 1.6-1.8-2.0 - SAVEIRO-LOGUS-PARATI ( COM AR CONDICIONADO )- 3 VIAS - FEMEA - CABO 4,00MM</v>
          </cell>
          <cell r="H265" t="str">
            <v>VW</v>
          </cell>
          <cell r="I265" t="str">
            <v>VW - GOL 1.6-1.8-2.0 - SAVEIRO-LOGUS-PARATI ( COM AR CONDICIONADO )- 3 VIAS - FEMEA - CABO 4,00MM</v>
          </cell>
          <cell r="J265" t="str">
            <v>CM24</v>
          </cell>
          <cell r="K265" t="str">
            <v>CHICOTE IMPORTADO</v>
          </cell>
          <cell r="M265" t="str">
            <v>IMP.</v>
          </cell>
          <cell r="N265" t="str">
            <v>NÃO</v>
          </cell>
          <cell r="O265">
            <v>11.437234687689509</v>
          </cell>
          <cell r="P265">
            <v>9.7696858702243787</v>
          </cell>
          <cell r="Q265">
            <v>8.3042329896907212</v>
          </cell>
          <cell r="R265" t="str">
            <v>UNIT</v>
          </cell>
          <cell r="S265">
            <v>1</v>
          </cell>
          <cell r="T265">
            <v>1</v>
          </cell>
          <cell r="U265" t="str">
            <v>L</v>
          </cell>
          <cell r="V265">
            <v>0.05</v>
          </cell>
          <cell r="W265" t="str">
            <v>800</v>
          </cell>
          <cell r="X265" t="str">
            <v>85444200</v>
          </cell>
          <cell r="Y265">
            <v>7898699111021</v>
          </cell>
          <cell r="AA265">
            <v>2.9899999999999999E-2</v>
          </cell>
          <cell r="AB265">
            <v>25</v>
          </cell>
          <cell r="AC265">
            <v>35</v>
          </cell>
          <cell r="AD265">
            <v>18</v>
          </cell>
          <cell r="AN265">
            <v>0</v>
          </cell>
        </row>
        <row r="266">
          <cell r="A266" t="str">
            <v>DP3.9735</v>
          </cell>
          <cell r="B266">
            <v>1</v>
          </cell>
          <cell r="E266" t="str">
            <v>CHT RETROVISOR ELET. VW</v>
          </cell>
          <cell r="F266" t="str">
            <v>CHICOTE RETROVISOR ELETRICO VOLSWAGEN - 3 VIAS - MACHO - CABO 1,00MM</v>
          </cell>
          <cell r="H266" t="str">
            <v>VW</v>
          </cell>
          <cell r="I266" t="str">
            <v>VOLSWAGEN - 3 VIAS - MACHO - CABO 1,00MM</v>
          </cell>
          <cell r="J266" t="str">
            <v>CM24</v>
          </cell>
          <cell r="K266" t="str">
            <v>CHICOTE IMPORTADO</v>
          </cell>
          <cell r="M266" t="str">
            <v>IMP.</v>
          </cell>
          <cell r="N266" t="str">
            <v>NÃO</v>
          </cell>
          <cell r="O266">
            <v>9.6058217101273513</v>
          </cell>
          <cell r="P266">
            <v>8.2052929047907828</v>
          </cell>
          <cell r="Q266">
            <v>6.9744989690721653</v>
          </cell>
          <cell r="R266" t="str">
            <v>UNIT</v>
          </cell>
          <cell r="S266">
            <v>1</v>
          </cell>
          <cell r="T266">
            <v>1</v>
          </cell>
          <cell r="U266" t="str">
            <v>L</v>
          </cell>
          <cell r="V266">
            <v>0.05</v>
          </cell>
          <cell r="W266" t="str">
            <v>800</v>
          </cell>
          <cell r="X266" t="str">
            <v>85444200</v>
          </cell>
          <cell r="Y266">
            <v>7898699111038</v>
          </cell>
          <cell r="AA266">
            <v>1.1900000000000001E-2</v>
          </cell>
          <cell r="AB266">
            <v>20</v>
          </cell>
          <cell r="AC266">
            <v>25</v>
          </cell>
          <cell r="AD266">
            <v>20</v>
          </cell>
          <cell r="AN266">
            <v>0</v>
          </cell>
        </row>
        <row r="267">
          <cell r="A267" t="str">
            <v>DP3.9761</v>
          </cell>
          <cell r="B267">
            <v>1</v>
          </cell>
          <cell r="E267" t="str">
            <v>CHT SONDA LAMBDA GM/RENAULT</v>
          </cell>
          <cell r="F267" t="str">
            <v>CHICOTE SONDA LAMBDA GM ASTRA-BLAZER-OMEGA-SILVERADO-VECTRA-RENAULT-MEGANE-TRAFIC-TWINGO-3VIAS MACHO - CABO 1,00MM</v>
          </cell>
          <cell r="H267" t="str">
            <v>GM / RENAULT</v>
          </cell>
          <cell r="I267" t="str">
            <v>GM ASTRA-BLAZER-OMEGA-SILVERADO-VECTRA-RENAULT-MEGANE-TRAFIC-TWINGO-3VIAS MACHO - CABO 1,00MM</v>
          </cell>
          <cell r="J267" t="str">
            <v>CM24</v>
          </cell>
          <cell r="K267" t="str">
            <v>CHICOTE IMPORTADO</v>
          </cell>
          <cell r="M267" t="str">
            <v>IMP.</v>
          </cell>
          <cell r="N267" t="str">
            <v>NÃO</v>
          </cell>
          <cell r="O267">
            <v>12.747119466343239</v>
          </cell>
          <cell r="P267">
            <v>10.888589448150395</v>
          </cell>
          <cell r="Q267">
            <v>9.2553010309278356</v>
          </cell>
          <cell r="R267" t="str">
            <v>UNIT</v>
          </cell>
          <cell r="S267">
            <v>1</v>
          </cell>
          <cell r="T267">
            <v>1</v>
          </cell>
          <cell r="U267" t="str">
            <v>L</v>
          </cell>
          <cell r="V267">
            <v>0.05</v>
          </cell>
          <cell r="W267" t="str">
            <v>800</v>
          </cell>
          <cell r="X267" t="str">
            <v>85444200</v>
          </cell>
          <cell r="Y267">
            <v>7898699111045</v>
          </cell>
          <cell r="AA267">
            <v>1.9199999999999998E-2</v>
          </cell>
          <cell r="AB267">
            <v>20</v>
          </cell>
          <cell r="AC267">
            <v>30</v>
          </cell>
          <cell r="AD267">
            <v>25</v>
          </cell>
          <cell r="AN267">
            <v>0</v>
          </cell>
        </row>
        <row r="268">
          <cell r="A268" t="str">
            <v>DP4.5022</v>
          </cell>
          <cell r="B268">
            <v>1</v>
          </cell>
          <cell r="E268" t="str">
            <v>CHT SONDA LAMBDA FIAT</v>
          </cell>
          <cell r="F268" t="str">
            <v>CHICOTE SONDA LAMBDA FIAT - TODOS - 4 VIAS - CABO 1,00MM</v>
          </cell>
          <cell r="H268" t="str">
            <v>FIAT</v>
          </cell>
          <cell r="I268" t="str">
            <v>FIAT - TODOS - 4 VIAS - CABO 1,00MM</v>
          </cell>
          <cell r="J268" t="str">
            <v>CM24</v>
          </cell>
          <cell r="K268" t="str">
            <v>CHICOTE IMPORTADO</v>
          </cell>
          <cell r="M268" t="str">
            <v>IMP.</v>
          </cell>
          <cell r="N268" t="str">
            <v>NÃO</v>
          </cell>
          <cell r="O268">
            <v>43.274711946634326</v>
          </cell>
          <cell r="P268">
            <v>36.965258944815041</v>
          </cell>
          <cell r="Q268">
            <v>31.420470103092782</v>
          </cell>
          <cell r="R268" t="str">
            <v>UNIT</v>
          </cell>
          <cell r="S268">
            <v>1</v>
          </cell>
          <cell r="T268">
            <v>1</v>
          </cell>
          <cell r="U268" t="str">
            <v>L</v>
          </cell>
          <cell r="V268">
            <v>0.05</v>
          </cell>
          <cell r="W268" t="str">
            <v>800</v>
          </cell>
          <cell r="X268" t="str">
            <v>85444200</v>
          </cell>
          <cell r="Y268">
            <v>7898699111052</v>
          </cell>
          <cell r="AA268">
            <v>3.4799999999999998E-2</v>
          </cell>
          <cell r="AB268">
            <v>15</v>
          </cell>
          <cell r="AC268">
            <v>35</v>
          </cell>
          <cell r="AD268">
            <v>36</v>
          </cell>
          <cell r="AN268">
            <v>0</v>
          </cell>
        </row>
        <row r="269">
          <cell r="A269" t="str">
            <v>DP4.5767</v>
          </cell>
          <cell r="B269">
            <v>1</v>
          </cell>
          <cell r="E269" t="str">
            <v>CHT SENSOR TEMP./CIL.MESTRE/REP.FAROL VW</v>
          </cell>
          <cell r="F269" t="str">
            <v>CHICOTE SENSOR DE TEMPERATURA /CILINFRO MESTRE/REPARO FAROL  AUDI - VOLSWAGEN - FOX  - UP - BORA -GOL - GOLF - SPACE FOX - FOX- SAVEIRO - 4 VIAS - CABO 0,75MM</v>
          </cell>
          <cell r="H269" t="str">
            <v>AUDI / VW / VOLVO</v>
          </cell>
          <cell r="I269" t="str">
            <v>AUDI - VOLSWAGEN - FOX  - UP - BORA -GOL - GOLF - SPACE FOX - FOX- SAVEIRO - 4 VIAS - CABO 0,75MM</v>
          </cell>
          <cell r="J269" t="str">
            <v>CM24</v>
          </cell>
          <cell r="K269" t="str">
            <v>CHICOTE IMPORTADO</v>
          </cell>
          <cell r="M269" t="str">
            <v>IMP.</v>
          </cell>
          <cell r="N269" t="str">
            <v>NÃO</v>
          </cell>
          <cell r="O269">
            <v>9.8362644026682844</v>
          </cell>
          <cell r="P269">
            <v>8.4021370527592474</v>
          </cell>
          <cell r="Q269">
            <v>7.1418164948453597</v>
          </cell>
          <cell r="R269" t="str">
            <v>UNIT</v>
          </cell>
          <cell r="S269">
            <v>1</v>
          </cell>
          <cell r="T269">
            <v>1</v>
          </cell>
          <cell r="U269" t="str">
            <v>L</v>
          </cell>
          <cell r="V269">
            <v>0.05</v>
          </cell>
          <cell r="W269" t="str">
            <v>800</v>
          </cell>
          <cell r="X269" t="str">
            <v>85444200</v>
          </cell>
          <cell r="Y269">
            <v>7898699111069</v>
          </cell>
          <cell r="AA269">
            <v>1.41E-2</v>
          </cell>
          <cell r="AB269">
            <v>25</v>
          </cell>
          <cell r="AC269">
            <v>25</v>
          </cell>
          <cell r="AD269">
            <v>17</v>
          </cell>
          <cell r="AN269">
            <v>0</v>
          </cell>
        </row>
        <row r="270">
          <cell r="A270" t="str">
            <v>DP4.5774</v>
          </cell>
          <cell r="B270">
            <v>1</v>
          </cell>
          <cell r="E270" t="str">
            <v>CHT FLANGE B.COMB.VW/AUDI/JEEP</v>
          </cell>
          <cell r="F270" t="str">
            <v>CHICOTE FLANGE BOMBA COMBUSTIVEL- AUDIA A3 - JEEP - CHEROKEE APÓS 97 - VOLSWAGEN - FOX - GOL 1.0/  1.6 FLEX G2-G3-G4-G5-GOLF-POLO-SAVEIRA G3-G4 - 1.6-1.8 - PARATI G2 E G3 - KOMBI - NEW BEETLE - BORA 99 - JETTA - 4 VIAS - CABO 1,00MM</v>
          </cell>
          <cell r="H270" t="str">
            <v>AUDI / JEEP / VW</v>
          </cell>
          <cell r="I270" t="str">
            <v>AUDIA A3 - JEEP - CHEROKEE APÓS 97 - VOLSWAGEN - FOX - GOL 1.0/  1.6 FLEX G2-G3-G4-G5-GOLF-POLO-SAVEIRA G3-G4 - 1.6-1.8 - PARATI G2 E G3 - KOMBI - NEW BEETLE - BORA 99 - JETTA - 4 VIAS - CABO 1,00MM</v>
          </cell>
          <cell r="J270" t="str">
            <v>CM24</v>
          </cell>
          <cell r="K270" t="str">
            <v>CHICOTE IMPORTADO</v>
          </cell>
          <cell r="M270" t="str">
            <v>IMP.</v>
          </cell>
          <cell r="N270" t="str">
            <v>NÃO</v>
          </cell>
          <cell r="O270">
            <v>11.607034566403883</v>
          </cell>
          <cell r="P270">
            <v>9.9147289266221961</v>
          </cell>
          <cell r="Q270">
            <v>8.4275195876288667</v>
          </cell>
          <cell r="R270" t="str">
            <v>UNIT</v>
          </cell>
          <cell r="S270">
            <v>1</v>
          </cell>
          <cell r="T270">
            <v>1</v>
          </cell>
          <cell r="U270" t="str">
            <v>L</v>
          </cell>
          <cell r="V270">
            <v>0.05</v>
          </cell>
          <cell r="W270" t="str">
            <v>800</v>
          </cell>
          <cell r="X270" t="str">
            <v>85444200</v>
          </cell>
          <cell r="Y270">
            <v>7898699111076</v>
          </cell>
          <cell r="AA270">
            <v>3.2899999999999999E-2</v>
          </cell>
          <cell r="AB270">
            <v>25</v>
          </cell>
          <cell r="AC270">
            <v>45</v>
          </cell>
          <cell r="AD270">
            <v>17</v>
          </cell>
          <cell r="AN270">
            <v>0</v>
          </cell>
        </row>
        <row r="271">
          <cell r="A271" t="str">
            <v>DP4.5824</v>
          </cell>
          <cell r="B271">
            <v>1</v>
          </cell>
          <cell r="E271" t="str">
            <v>CHT CEBOLAO / SENSOR RES.AGUA VW CAM./ONIBUS</v>
          </cell>
          <cell r="F271" t="str">
            <v>CHICOTE  DO CEBOLÃO ÁGUA - SENSOR DO RESERVATORIO DE AGUA  - VOLKSWAGEN - CAMINHAO E ONIBUS  - 4 VIAS - FEMEA - CABO 1,00MM</v>
          </cell>
          <cell r="H271" t="str">
            <v>VW</v>
          </cell>
          <cell r="I271" t="str">
            <v>VOLKSWAGEN - CAMINHAO E ONIBUS  - 4 VIAS - FEMEA - CABO 1,00MM</v>
          </cell>
          <cell r="J271" t="str">
            <v>CM24</v>
          </cell>
          <cell r="K271" t="str">
            <v>CHICOTE IMPORTADO</v>
          </cell>
          <cell r="M271" t="str">
            <v>IMP.</v>
          </cell>
          <cell r="N271" t="str">
            <v>NÃO</v>
          </cell>
          <cell r="O271">
            <v>13.038204972710734</v>
          </cell>
          <cell r="P271">
            <v>11.137234687689508</v>
          </cell>
          <cell r="Q271">
            <v>9.4666494845360827</v>
          </cell>
          <cell r="R271" t="str">
            <v>UNIT</v>
          </cell>
          <cell r="S271">
            <v>1</v>
          </cell>
          <cell r="T271">
            <v>1</v>
          </cell>
          <cell r="U271" t="str">
            <v>P</v>
          </cell>
          <cell r="V271">
            <v>0.05</v>
          </cell>
          <cell r="W271" t="str">
            <v>800</v>
          </cell>
          <cell r="X271" t="str">
            <v>85444200</v>
          </cell>
          <cell r="Y271">
            <v>7898699111083</v>
          </cell>
          <cell r="AA271">
            <v>1.2699999999999999E-2</v>
          </cell>
          <cell r="AB271">
            <v>25</v>
          </cell>
          <cell r="AC271">
            <v>25</v>
          </cell>
          <cell r="AD271">
            <v>17</v>
          </cell>
          <cell r="AN271">
            <v>0</v>
          </cell>
        </row>
        <row r="272">
          <cell r="A272" t="str">
            <v>DP4.7605</v>
          </cell>
          <cell r="B272">
            <v>1</v>
          </cell>
          <cell r="E272" t="str">
            <v>CHT TACOGRAFO UNIVERSAL 4V</v>
          </cell>
          <cell r="F272" t="str">
            <v>CHICOTE TACOGRAFO - 4 VIAS - FEMEA - CABO 1,00MM</v>
          </cell>
          <cell r="H272" t="str">
            <v>UNIVERSAL</v>
          </cell>
          <cell r="I272" t="str">
            <v>4 VIAS - FEMEA - CABO 1,00MM</v>
          </cell>
          <cell r="J272" t="str">
            <v>CM24</v>
          </cell>
          <cell r="K272" t="str">
            <v>CHICOTE IMPORTADO</v>
          </cell>
          <cell r="M272" t="str">
            <v>IMP.</v>
          </cell>
          <cell r="N272" t="str">
            <v>NÃO</v>
          </cell>
          <cell r="O272">
            <v>8.053365676167374</v>
          </cell>
          <cell r="P272">
            <v>6.8791849605821707</v>
          </cell>
          <cell r="Q272">
            <v>5.847307216494845</v>
          </cell>
          <cell r="R272" t="str">
            <v>UNIT</v>
          </cell>
          <cell r="S272">
            <v>1</v>
          </cell>
          <cell r="T272">
            <v>1</v>
          </cell>
          <cell r="U272" t="str">
            <v>L</v>
          </cell>
          <cell r="V272">
            <v>0.05</v>
          </cell>
          <cell r="W272" t="str">
            <v>800</v>
          </cell>
          <cell r="X272" t="str">
            <v>85444200</v>
          </cell>
          <cell r="Y272">
            <v>7898699111090</v>
          </cell>
          <cell r="AA272">
            <v>1.636E-2</v>
          </cell>
          <cell r="AB272">
            <v>20</v>
          </cell>
          <cell r="AC272">
            <v>30</v>
          </cell>
          <cell r="AD272">
            <v>20</v>
          </cell>
          <cell r="AN272">
            <v>0</v>
          </cell>
        </row>
        <row r="273">
          <cell r="A273" t="str">
            <v>DP4.7664</v>
          </cell>
          <cell r="B273">
            <v>1</v>
          </cell>
          <cell r="E273" t="str">
            <v>CHT MOD.ABS/SENSOR PRES.OLEO/TEMP. VW/VOLVO/SCANIA</v>
          </cell>
          <cell r="F273" t="str">
            <v>CHICOTE MODULADOR DO ABS - SENSOR PRESSÃO OLEO - SENSOR TEMPERATURA PRESSAO E TEMPERATURA DO OLEO  - VOLVO - SCANIA - IVECO - MERCEDES BENS - VOLSWAGEN - 4 VIAS - CABO 1,00MM</v>
          </cell>
          <cell r="H273" t="str">
            <v>IVECO / MB / SCANIA / VW / VOLVO</v>
          </cell>
          <cell r="I273" t="str">
            <v>VOLVO - SCANIA - IVECO - MERCEDES BENS - VOLSWAGEN - 4 VIAS - CABO 1,00MM</v>
          </cell>
          <cell r="J273" t="str">
            <v>CM24</v>
          </cell>
          <cell r="K273" t="str">
            <v>CHICOTE IMPORTADO</v>
          </cell>
          <cell r="M273" t="str">
            <v>IMP.</v>
          </cell>
          <cell r="N273" t="str">
            <v>NÃO</v>
          </cell>
          <cell r="O273">
            <v>16.955730745906614</v>
          </cell>
          <cell r="P273">
            <v>14.483585203153428</v>
          </cell>
          <cell r="Q273">
            <v>12.311047422680414</v>
          </cell>
          <cell r="R273" t="str">
            <v>UNIT</v>
          </cell>
          <cell r="S273">
            <v>1</v>
          </cell>
          <cell r="T273">
            <v>1</v>
          </cell>
          <cell r="U273" t="str">
            <v>L</v>
          </cell>
          <cell r="V273">
            <v>0.05</v>
          </cell>
          <cell r="W273" t="str">
            <v>800</v>
          </cell>
          <cell r="X273" t="str">
            <v>85444200</v>
          </cell>
          <cell r="Y273">
            <v>7898699111106</v>
          </cell>
          <cell r="AA273">
            <v>2.3E-2</v>
          </cell>
          <cell r="AB273">
            <v>35</v>
          </cell>
          <cell r="AC273">
            <v>35</v>
          </cell>
          <cell r="AD273">
            <v>17</v>
          </cell>
          <cell r="AN273">
            <v>0</v>
          </cell>
        </row>
        <row r="274">
          <cell r="A274" t="str">
            <v>DP4.7683</v>
          </cell>
          <cell r="B274">
            <v>1</v>
          </cell>
          <cell r="E274" t="str">
            <v>CHT TACOGRAFO CAM/ONIBUS</v>
          </cell>
          <cell r="F274" t="str">
            <v>CHICOTE TACOGRAFO- 4 VIAS - FÊMEA - CABO 1,00MM</v>
          </cell>
          <cell r="I274" t="str">
            <v>4 VIAS - FÊMEA - CABO 1,00MM</v>
          </cell>
          <cell r="J274" t="str">
            <v>CM24</v>
          </cell>
          <cell r="K274" t="str">
            <v>CHICOTE IMPORTADO</v>
          </cell>
          <cell r="M274" t="str">
            <v>IMP.</v>
          </cell>
          <cell r="N274" t="str">
            <v>NÃO</v>
          </cell>
          <cell r="O274">
            <v>34.06913280776228</v>
          </cell>
          <cell r="P274">
            <v>29.101853244390536</v>
          </cell>
          <cell r="Q274">
            <v>24.736575257731957</v>
          </cell>
          <cell r="R274" t="str">
            <v>UNIT</v>
          </cell>
          <cell r="S274">
            <v>1</v>
          </cell>
          <cell r="T274">
            <v>1</v>
          </cell>
          <cell r="U274" t="str">
            <v>P</v>
          </cell>
          <cell r="V274">
            <v>0.05</v>
          </cell>
          <cell r="W274" t="str">
            <v>800</v>
          </cell>
          <cell r="X274" t="str">
            <v>85444200</v>
          </cell>
          <cell r="Y274">
            <v>7898699111113</v>
          </cell>
          <cell r="AA274">
            <v>3.04E-2</v>
          </cell>
          <cell r="AB274">
            <v>35</v>
          </cell>
          <cell r="AC274">
            <v>35</v>
          </cell>
          <cell r="AD274">
            <v>21</v>
          </cell>
          <cell r="AN274">
            <v>0</v>
          </cell>
        </row>
        <row r="275">
          <cell r="A275" t="str">
            <v>DP4.7734</v>
          </cell>
          <cell r="B275">
            <v>1</v>
          </cell>
          <cell r="E275" t="str">
            <v>CHT ATU.MARCHA LENTA/MED.B.COMB./LANTERNAS</v>
          </cell>
          <cell r="F275" t="str">
            <v>CHICOTE ATUADOR DE MARCHA LENTA MAGNETTI MARELLI - MEDIDOR BOMBA DE COMBUSTIVEL LINHA PESADA - CONEXOES LANTERNAS 2031 - 2032-2131-2132- 4 VIAS - CABO 1,00MM</v>
          </cell>
          <cell r="H275" t="str">
            <v>FIAT</v>
          </cell>
          <cell r="I275" t="str">
            <v>4 VIAS - CABO 1,00MM</v>
          </cell>
          <cell r="J275" t="str">
            <v>CM24</v>
          </cell>
          <cell r="K275" t="str">
            <v>CHICOTE IMPORTADO</v>
          </cell>
          <cell r="M275" t="str">
            <v>IMP.</v>
          </cell>
          <cell r="N275" t="str">
            <v>NÃO</v>
          </cell>
          <cell r="O275">
            <v>6.3674954517889635</v>
          </cell>
          <cell r="P275">
            <v>5.4391146149181324</v>
          </cell>
          <cell r="Q275">
            <v>4.6232474226804126</v>
          </cell>
          <cell r="R275" t="str">
            <v>UNIT</v>
          </cell>
          <cell r="S275">
            <v>1</v>
          </cell>
          <cell r="T275">
            <v>1</v>
          </cell>
          <cell r="U275" t="str">
            <v>L</v>
          </cell>
          <cell r="V275">
            <v>0.05</v>
          </cell>
          <cell r="W275" t="str">
            <v>800</v>
          </cell>
          <cell r="X275" t="str">
            <v>85444200</v>
          </cell>
          <cell r="Y275">
            <v>7898699111120</v>
          </cell>
          <cell r="AA275">
            <v>1.24E-2</v>
          </cell>
          <cell r="AB275">
            <v>20</v>
          </cell>
          <cell r="AC275">
            <v>35</v>
          </cell>
          <cell r="AD275">
            <v>17</v>
          </cell>
          <cell r="AN275">
            <v>0</v>
          </cell>
        </row>
        <row r="276">
          <cell r="A276" t="str">
            <v>DP4.7742</v>
          </cell>
          <cell r="B276">
            <v>1</v>
          </cell>
          <cell r="E276" t="str">
            <v>CHT SENSOR FLUXO AR/VEL./MOD.HEI VW/FIAT/GM</v>
          </cell>
          <cell r="F276" t="str">
            <v>CHICOTE SENSOR DE FLUXO MASSA DE AR(MAP)-ATUADOR DE IAC DE MARCHA LENTA PARA MOTORES (EFI/MPFI) MODULO HEI PARA VEICULOS EFI - BOBINA - SENSOR DE VELOCIDADE  - GM -CORSA -FIAT- PALIO 1.5 E 1.0-TEMPRA APO 86 -VOLSWAGEN - GOL MI - SANTANA-POLO 4 VIAS - FEMEA - CABO 0,75MM</v>
          </cell>
          <cell r="H276" t="str">
            <v>FIAT / GM / VW</v>
          </cell>
          <cell r="I276" t="str">
            <v>GM -CORSA -FIAT- PALIO 1.5 E 1.0-TEMPRA APO 86 -VOLSWAGEN - GOL MI - SANTANA-POLO 4 VIAS - FEMEA - CABO 0,75MM</v>
          </cell>
          <cell r="J276" t="str">
            <v>CM24</v>
          </cell>
          <cell r="K276" t="str">
            <v>CHICOTE IMPORTADO</v>
          </cell>
          <cell r="M276" t="str">
            <v>IMP.</v>
          </cell>
          <cell r="N276" t="str">
            <v>NÃO</v>
          </cell>
          <cell r="O276">
            <v>7.9078229229836259</v>
          </cell>
          <cell r="P276">
            <v>6.7548623408126129</v>
          </cell>
          <cell r="Q276">
            <v>5.7416329896907206</v>
          </cell>
          <cell r="R276" t="str">
            <v>UNIT</v>
          </cell>
          <cell r="S276">
            <v>1</v>
          </cell>
          <cell r="T276">
            <v>1</v>
          </cell>
          <cell r="U276" t="str">
            <v>L</v>
          </cell>
          <cell r="V276">
            <v>0.05</v>
          </cell>
          <cell r="W276" t="str">
            <v>800</v>
          </cell>
          <cell r="X276" t="str">
            <v>85444200</v>
          </cell>
          <cell r="Y276">
            <v>7898699111137</v>
          </cell>
          <cell r="AA276">
            <v>0.01</v>
          </cell>
          <cell r="AB276">
            <v>25</v>
          </cell>
          <cell r="AC276">
            <v>25</v>
          </cell>
          <cell r="AD276">
            <v>17</v>
          </cell>
          <cell r="AN276">
            <v>0</v>
          </cell>
        </row>
        <row r="277">
          <cell r="A277" t="str">
            <v>DP4.7753</v>
          </cell>
          <cell r="B277">
            <v>1</v>
          </cell>
          <cell r="E277" t="str">
            <v>CHT SONDA LAMBDA VW/AUDI</v>
          </cell>
          <cell r="F277" t="str">
            <v>CHICOTE DA SONDA LAMBDA- VOLSWAGEN - GOL MI APÓS 97 - GOL 2.0 16V  APÓS 96 - PASSAT - KOMBI - AUDI - A4- 4 VIAS - FEMEA - CABO 1,00MM</v>
          </cell>
          <cell r="H277" t="str">
            <v>AUDI / VW</v>
          </cell>
          <cell r="I277" t="str">
            <v>VOLKSWAGEN - GOL MI APÓS 97 - GOL 2.0 16V  APÓS 96 - PASSAT - KOMBI - AUDI - A4- 4 VIAS - FEMEA - CABO 1,00MM</v>
          </cell>
          <cell r="J277" t="str">
            <v>CM24</v>
          </cell>
          <cell r="K277" t="str">
            <v>CHICOTE IMPORTADO</v>
          </cell>
          <cell r="M277" t="str">
            <v>IMP.</v>
          </cell>
          <cell r="N277" t="str">
            <v>NÃO</v>
          </cell>
          <cell r="O277">
            <v>12.880533656761674</v>
          </cell>
          <cell r="P277">
            <v>11.002551849605821</v>
          </cell>
          <cell r="Q277">
            <v>9.3521690721649477</v>
          </cell>
          <cell r="R277" t="str">
            <v>UNIT</v>
          </cell>
          <cell r="S277">
            <v>1</v>
          </cell>
          <cell r="T277">
            <v>1</v>
          </cell>
          <cell r="U277" t="str">
            <v>L</v>
          </cell>
          <cell r="V277">
            <v>0.05</v>
          </cell>
          <cell r="W277" t="str">
            <v>800</v>
          </cell>
          <cell r="X277" t="str">
            <v>85444200</v>
          </cell>
          <cell r="Y277">
            <v>7898699111144</v>
          </cell>
          <cell r="AA277">
            <v>2.63E-2</v>
          </cell>
          <cell r="AB277">
            <v>45</v>
          </cell>
          <cell r="AC277">
            <v>50</v>
          </cell>
          <cell r="AD277">
            <v>17</v>
          </cell>
          <cell r="AN277">
            <v>0</v>
          </cell>
        </row>
        <row r="278">
          <cell r="A278" t="str">
            <v>DP4.7789</v>
          </cell>
          <cell r="B278">
            <v>1</v>
          </cell>
          <cell r="E278" t="str">
            <v>CHT BOB.IGN./SONDA LAMBDA VW</v>
          </cell>
          <cell r="F278" t="str">
            <v>CHICOTE BOBINA DE IGNIÇÃO - SONDA LAMBDA -FAROL FOCO DUPLO-SENSOR HEGO- VOLSWAGEN - GOL III- IV-GOL GIV - GOLF-FOX-POLO-PARATI-UP-TIGUAN-JETTA-TOUREG - 4 VIAS - CABO 1,00MM</v>
          </cell>
          <cell r="H278" t="str">
            <v>VW</v>
          </cell>
          <cell r="I278" t="str">
            <v>VOLKSWAGEN - GOL III- IV-GOL GIV - GOLF-FOX-POLO-PARATI-UP-TIGUAN-JETTA-TOUREG - 4 VIAS - CABO 1,00MM</v>
          </cell>
          <cell r="J278" t="str">
            <v>CM24</v>
          </cell>
          <cell r="K278" t="str">
            <v>CHICOTE IMPORTADO</v>
          </cell>
          <cell r="M278" t="str">
            <v>IMP.</v>
          </cell>
          <cell r="N278" t="str">
            <v>NÃO</v>
          </cell>
          <cell r="O278">
            <v>9.4238932686476655</v>
          </cell>
          <cell r="P278">
            <v>8.0498896300788356</v>
          </cell>
          <cell r="Q278">
            <v>6.8424061855670102</v>
          </cell>
          <cell r="R278" t="str">
            <v>UNIT</v>
          </cell>
          <cell r="S278">
            <v>1</v>
          </cell>
          <cell r="T278">
            <v>1</v>
          </cell>
          <cell r="U278" t="str">
            <v>L</v>
          </cell>
          <cell r="V278">
            <v>0.05</v>
          </cell>
          <cell r="W278" t="str">
            <v>800</v>
          </cell>
          <cell r="X278" t="str">
            <v>85444200</v>
          </cell>
          <cell r="Y278">
            <v>7898699111151</v>
          </cell>
          <cell r="AA278">
            <v>1.3699999999999999E-2</v>
          </cell>
          <cell r="AB278">
            <v>20</v>
          </cell>
          <cell r="AC278">
            <v>30</v>
          </cell>
          <cell r="AD278">
            <v>17</v>
          </cell>
          <cell r="AN278">
            <v>0</v>
          </cell>
        </row>
        <row r="279">
          <cell r="A279" t="str">
            <v>DP4.7793</v>
          </cell>
          <cell r="B279">
            <v>1</v>
          </cell>
          <cell r="C279" t="str">
            <v>LANÇ. SET.24</v>
          </cell>
          <cell r="E279" t="str">
            <v>CHT REPARO DO CONECTOR EXTERNO DA BOMBA DE COMBUSTÍVEL GOL MI / GOLF / PASSAT IMPORTADO / CELTA &lt;05</v>
          </cell>
          <cell r="F279" t="str">
            <v>CHICOTE REPARO DO CONECTOR EXTERNO DA BOMBA DE COMBUSTÍVEL - GOL MI / GOLF / PASSAT IMPORTADO / CELTA &lt; 2005 - PORTA FÊMEA</v>
          </cell>
          <cell r="H279" t="str">
            <v>VW / GM</v>
          </cell>
          <cell r="I279" t="str">
            <v>VOLKSWAGEN - GOL MI / PASSAT IMPORTADO / GM CELTA &lt; 2005</v>
          </cell>
          <cell r="J279" t="str">
            <v>CM24</v>
          </cell>
          <cell r="K279" t="str">
            <v>CHICOTE IMPORTADO</v>
          </cell>
          <cell r="M279" t="str">
            <v>IMP.</v>
          </cell>
          <cell r="N279" t="str">
            <v>NÃO</v>
          </cell>
          <cell r="O279">
            <v>19.284414796846576</v>
          </cell>
          <cell r="P279">
            <v>16.472747119466344</v>
          </cell>
          <cell r="Q279">
            <v>14.001835051546392</v>
          </cell>
          <cell r="R279" t="str">
            <v>UNT</v>
          </cell>
          <cell r="S279">
            <v>1</v>
          </cell>
          <cell r="T279">
            <v>1</v>
          </cell>
          <cell r="U279" t="str">
            <v>L</v>
          </cell>
          <cell r="V279">
            <v>0.05</v>
          </cell>
          <cell r="W279" t="str">
            <v>800</v>
          </cell>
          <cell r="X279" t="str">
            <v>85444200</v>
          </cell>
          <cell r="Y279">
            <v>7898699112059</v>
          </cell>
          <cell r="AA279">
            <v>2.93E-2</v>
          </cell>
          <cell r="AB279">
            <v>175</v>
          </cell>
          <cell r="AC279">
            <v>40</v>
          </cell>
          <cell r="AD279">
            <v>24</v>
          </cell>
          <cell r="AN279">
            <v>0</v>
          </cell>
        </row>
        <row r="280">
          <cell r="A280" t="str">
            <v>DP4.7794</v>
          </cell>
          <cell r="B280">
            <v>1</v>
          </cell>
          <cell r="E280" t="str">
            <v>CHT BOB.IGN./SENSOR MARCHA LENTA FIAT/VW</v>
          </cell>
          <cell r="F280" t="str">
            <v>CHICOTE BOBINA IGNIÇÃO - SENSOR MARCHA LENTA -FAROL BIFOCAL - FIAT-PALIO 00-TIPO 1.6 - GM-ASTRA-VECTRA- CORSA - 4 VIAS - CABO 1,00MM</v>
          </cell>
          <cell r="H280" t="str">
            <v>FIAT / GM</v>
          </cell>
          <cell r="I280" t="str">
            <v>FIAT-PALIO 00-TIPO 1.6 - GM-ASTRA-VECTRA- CORSA - 4 VIAS - CABO 1,00MM</v>
          </cell>
          <cell r="J280" t="str">
            <v>CM24</v>
          </cell>
          <cell r="K280" t="str">
            <v>CHICOTE IMPORTADO</v>
          </cell>
          <cell r="M280" t="str">
            <v>IMP.</v>
          </cell>
          <cell r="N280" t="str">
            <v>NÃO</v>
          </cell>
          <cell r="O280">
            <v>14.493632504548211</v>
          </cell>
          <cell r="P280">
            <v>12.380460885385082</v>
          </cell>
          <cell r="Q280">
            <v>10.52339175257732</v>
          </cell>
          <cell r="R280" t="str">
            <v>UNIT</v>
          </cell>
          <cell r="S280">
            <v>1</v>
          </cell>
          <cell r="T280">
            <v>1</v>
          </cell>
          <cell r="U280" t="str">
            <v>L</v>
          </cell>
          <cell r="V280">
            <v>0.05</v>
          </cell>
          <cell r="W280" t="str">
            <v>800</v>
          </cell>
          <cell r="X280" t="str">
            <v>85444200</v>
          </cell>
          <cell r="Y280">
            <v>7898699111168</v>
          </cell>
          <cell r="AA280">
            <v>1.5699999999999999E-2</v>
          </cell>
          <cell r="AB280">
            <v>25</v>
          </cell>
          <cell r="AC280">
            <v>35</v>
          </cell>
          <cell r="AD280">
            <v>18</v>
          </cell>
          <cell r="AN280">
            <v>0</v>
          </cell>
        </row>
        <row r="281">
          <cell r="A281" t="str">
            <v>DP4.7796</v>
          </cell>
          <cell r="B281">
            <v>1</v>
          </cell>
          <cell r="E281" t="str">
            <v>CHT SONDA LAMBDA RENAULT</v>
          </cell>
          <cell r="F281" t="str">
            <v>CHICOTE SONDA LAMBDA - RENAULT - 4 VIAS - FEMEA - CABO 1,00MM</v>
          </cell>
          <cell r="H281" t="str">
            <v>RENAUT</v>
          </cell>
          <cell r="I281" t="str">
            <v>RENAULT - 4 VIAS - FEMEA - CABO 1,00MM</v>
          </cell>
          <cell r="J281" t="str">
            <v>CM24</v>
          </cell>
          <cell r="K281" t="str">
            <v>CHICOTE IMPORTADO</v>
          </cell>
          <cell r="M281" t="str">
            <v>IMP.</v>
          </cell>
          <cell r="N281" t="str">
            <v>NÃO</v>
          </cell>
          <cell r="O281">
            <v>15.245603395997575</v>
          </cell>
          <cell r="P281">
            <v>13.022794420861128</v>
          </cell>
          <cell r="Q281">
            <v>11.069375257731959</v>
          </cell>
          <cell r="R281" t="str">
            <v>UNIT</v>
          </cell>
          <cell r="S281">
            <v>1</v>
          </cell>
          <cell r="T281">
            <v>1</v>
          </cell>
          <cell r="U281" t="str">
            <v>L</v>
          </cell>
          <cell r="V281">
            <v>0.05</v>
          </cell>
          <cell r="W281" t="str">
            <v>800</v>
          </cell>
          <cell r="X281" t="str">
            <v>85444200</v>
          </cell>
          <cell r="Y281">
            <v>7898699111175</v>
          </cell>
          <cell r="AA281">
            <v>1.67E-2</v>
          </cell>
          <cell r="AB281">
            <v>20</v>
          </cell>
          <cell r="AC281">
            <v>30</v>
          </cell>
          <cell r="AD281">
            <v>18</v>
          </cell>
          <cell r="AN281">
            <v>0</v>
          </cell>
        </row>
        <row r="282">
          <cell r="A282" t="str">
            <v>DP4.7888</v>
          </cell>
          <cell r="B282">
            <v>1</v>
          </cell>
          <cell r="E282" t="str">
            <v>CHT SONDA LAMBDA/PEDAL ACEL. VW/FIAT/FORD</v>
          </cell>
          <cell r="F282" t="str">
            <v>CHICOTE SONDA LAMBDA- PEDAL DO ACELERADOR - VOLKSWAGEN 29.260 - FORD - MAZDA - FIAT - UNO - PALIO - 4 VIAS - FEMEA - CABO 1,00MM</v>
          </cell>
          <cell r="H282" t="str">
            <v>FORD / MAZDA / VW / FIAT</v>
          </cell>
          <cell r="I282" t="str">
            <v>VOLKSWAGEN 29.260 - FORD - MAZDA - FIAT - UNO - PALIO - 4 VIAS - FEMEA - CABO 1,00MM</v>
          </cell>
          <cell r="J282" t="str">
            <v>CM24</v>
          </cell>
          <cell r="K282" t="str">
            <v>CHICOTE IMPORTADO</v>
          </cell>
          <cell r="M282" t="str">
            <v>IMP.</v>
          </cell>
          <cell r="N282" t="str">
            <v>NÃO</v>
          </cell>
          <cell r="O282">
            <v>11.291691934505762</v>
          </cell>
          <cell r="P282">
            <v>9.645363250454821</v>
          </cell>
          <cell r="Q282">
            <v>8.1985587628865968</v>
          </cell>
          <cell r="R282" t="str">
            <v>UNIT</v>
          </cell>
          <cell r="S282">
            <v>1</v>
          </cell>
          <cell r="T282">
            <v>1</v>
          </cell>
          <cell r="U282" t="str">
            <v>L</v>
          </cell>
          <cell r="V282">
            <v>0.05</v>
          </cell>
          <cell r="W282" t="str">
            <v>800</v>
          </cell>
          <cell r="X282" t="str">
            <v>85444200</v>
          </cell>
          <cell r="Y282">
            <v>7898699111182</v>
          </cell>
          <cell r="AA282">
            <v>1.47E-2</v>
          </cell>
          <cell r="AB282">
            <v>20</v>
          </cell>
          <cell r="AC282">
            <v>30</v>
          </cell>
          <cell r="AD282">
            <v>17</v>
          </cell>
          <cell r="AN282">
            <v>0</v>
          </cell>
        </row>
        <row r="283">
          <cell r="A283" t="str">
            <v>DP4.7889</v>
          </cell>
          <cell r="B283">
            <v>3</v>
          </cell>
          <cell r="E283" t="str">
            <v>CHT REPARO TEMP.DO.AR-VW</v>
          </cell>
          <cell r="F283" t="str">
            <v>CHICOTE TEMPERATURA DO AR GOL GIII - GIV - GOLF MK7 - SANTANA 98</v>
          </cell>
          <cell r="H283" t="str">
            <v>VOLKSWAGEN</v>
          </cell>
          <cell r="I283" t="str">
            <v>VOLKSWAGEN - GOL G III / G IV / GOLF MK7 / SANTANA 98</v>
          </cell>
          <cell r="J283" t="str">
            <v>CM24</v>
          </cell>
          <cell r="K283" t="str">
            <v>CHICOTE IMPORTADO</v>
          </cell>
          <cell r="M283" t="str">
            <v>IMP.</v>
          </cell>
          <cell r="N283" t="str">
            <v>NÃO</v>
          </cell>
          <cell r="O283">
            <v>13.038204972710734</v>
          </cell>
          <cell r="P283">
            <v>11.137234687689508</v>
          </cell>
          <cell r="Q283">
            <v>9.4666494845360827</v>
          </cell>
          <cell r="R283" t="str">
            <v>UNIT</v>
          </cell>
          <cell r="S283">
            <v>1</v>
          </cell>
          <cell r="T283">
            <v>1</v>
          </cell>
          <cell r="U283" t="str">
            <v>L</v>
          </cell>
          <cell r="V283">
            <v>0.05</v>
          </cell>
          <cell r="W283" t="str">
            <v>800</v>
          </cell>
          <cell r="X283" t="str">
            <v>85444200</v>
          </cell>
          <cell r="Y283">
            <v>7898699111502</v>
          </cell>
          <cell r="AA283">
            <v>1.5304E-2</v>
          </cell>
          <cell r="AC283">
            <v>90</v>
          </cell>
          <cell r="AD283">
            <v>240</v>
          </cell>
          <cell r="AN283">
            <v>0</v>
          </cell>
        </row>
        <row r="284">
          <cell r="A284" t="str">
            <v>DP4.8006</v>
          </cell>
          <cell r="B284">
            <v>1</v>
          </cell>
          <cell r="C284" t="str">
            <v>LANÇ. SET.24</v>
          </cell>
          <cell r="E284" t="str">
            <v>CHT BASE PARA RELÊ - 4 VIAS</v>
          </cell>
          <cell r="F284" t="str">
            <v>CHICOTE BASE PARA RELÊ - 4 VIAS - 2X 2,50 MM / 2X4,00 MM</v>
          </cell>
          <cell r="J284" t="str">
            <v>CM24</v>
          </cell>
          <cell r="K284" t="str">
            <v>CHICOTE IMPORTADO</v>
          </cell>
          <cell r="M284" t="str">
            <v>IMP.</v>
          </cell>
          <cell r="N284" t="str">
            <v>NÃO</v>
          </cell>
          <cell r="O284">
            <v>8.70830806549424</v>
          </cell>
          <cell r="P284">
            <v>7.4386367495451795</v>
          </cell>
          <cell r="Q284">
            <v>6.3228412371134022</v>
          </cell>
          <cell r="R284" t="str">
            <v>UNIT</v>
          </cell>
          <cell r="S284">
            <v>1</v>
          </cell>
          <cell r="T284">
            <v>1</v>
          </cell>
          <cell r="U284" t="str">
            <v>L</v>
          </cell>
          <cell r="V284">
            <v>0.05</v>
          </cell>
          <cell r="W284" t="str">
            <v>800</v>
          </cell>
          <cell r="X284" t="str">
            <v>85444200</v>
          </cell>
          <cell r="Y284">
            <v>7898699112004</v>
          </cell>
          <cell r="AA284">
            <v>4.24E-2</v>
          </cell>
          <cell r="AB284">
            <v>175</v>
          </cell>
          <cell r="AC284">
            <v>25</v>
          </cell>
          <cell r="AD284">
            <v>30</v>
          </cell>
          <cell r="AN284">
            <v>0</v>
          </cell>
        </row>
        <row r="285">
          <cell r="A285" t="str">
            <v>DP4.9734</v>
          </cell>
          <cell r="B285">
            <v>1</v>
          </cell>
          <cell r="C285" t="str">
            <v>LANÇ. MARÇ. 25</v>
          </cell>
          <cell r="E285" t="str">
            <v>CHT REP.SUPERSEAL</v>
          </cell>
          <cell r="F285" t="str">
            <v>CHICOTE REPARO 4 VIAS - CHICOTE SUPERSEAL - PORTA MACHO MONTADO COM 15CM</v>
          </cell>
          <cell r="I285" t="str">
            <v>4 VIAS - CHICOTE SUPERSEAL - PORTA MACHO MONTADO COM 15CM</v>
          </cell>
          <cell r="J285" t="str">
            <v>CM24</v>
          </cell>
          <cell r="K285" t="str">
            <v>CHICOTE IMPORTADO</v>
          </cell>
          <cell r="M285" t="str">
            <v>IMP.</v>
          </cell>
          <cell r="O285">
            <v>11.2310491206792</v>
          </cell>
          <cell r="P285">
            <v>9.593562158884172</v>
          </cell>
          <cell r="Q285">
            <v>8.154527835051546</v>
          </cell>
          <cell r="R285" t="str">
            <v>UNIT</v>
          </cell>
          <cell r="S285">
            <v>1</v>
          </cell>
          <cell r="T285">
            <v>1</v>
          </cell>
          <cell r="V285">
            <v>0.05</v>
          </cell>
          <cell r="W285" t="str">
            <v>800</v>
          </cell>
          <cell r="X285">
            <v>85444200</v>
          </cell>
          <cell r="Y285">
            <v>7898699112202</v>
          </cell>
          <cell r="AA285">
            <v>1.66E-2</v>
          </cell>
          <cell r="AB285">
            <v>17</v>
          </cell>
          <cell r="AC285">
            <v>33</v>
          </cell>
          <cell r="AD285">
            <v>175</v>
          </cell>
          <cell r="AN285">
            <v>0</v>
          </cell>
        </row>
        <row r="286">
          <cell r="A286" t="str">
            <v>DP4.9753</v>
          </cell>
          <cell r="B286">
            <v>1</v>
          </cell>
          <cell r="E286" t="str">
            <v>CHT SONDA LAMBDA VW</v>
          </cell>
          <cell r="F286" t="str">
            <v>CHICOTE  DA SONDA LAMBDA- VOLSWAGEN GOL MI - KOMBI - PARATI- 4 VIAS - MACHO - CABO 1,00MM</v>
          </cell>
          <cell r="H286" t="str">
            <v>AUDI / VW</v>
          </cell>
          <cell r="I286" t="str">
            <v>VOLSWAGEN GOL MI - KOMBI - PARATI- 4 VIAS - MACHO - CABO 1,00MM</v>
          </cell>
          <cell r="J286" t="str">
            <v>CM24</v>
          </cell>
          <cell r="K286" t="str">
            <v>CHICOTE IMPORTADO</v>
          </cell>
          <cell r="M286" t="str">
            <v>IMP.</v>
          </cell>
          <cell r="N286" t="str">
            <v>NÃO</v>
          </cell>
          <cell r="O286">
            <v>21.758641600970289</v>
          </cell>
          <cell r="P286">
            <v>18.586231655548822</v>
          </cell>
          <cell r="Q286">
            <v>15.798296907216498</v>
          </cell>
          <cell r="R286" t="str">
            <v>UNIT</v>
          </cell>
          <cell r="S286">
            <v>1</v>
          </cell>
          <cell r="T286">
            <v>1</v>
          </cell>
          <cell r="U286" t="str">
            <v>L</v>
          </cell>
          <cell r="V286">
            <v>0.05</v>
          </cell>
          <cell r="W286" t="str">
            <v>800</v>
          </cell>
          <cell r="X286" t="str">
            <v>85444200</v>
          </cell>
          <cell r="Y286">
            <v>7898699111199</v>
          </cell>
          <cell r="AA286">
            <v>1.8600000000000002E-2</v>
          </cell>
          <cell r="AB286">
            <v>35</v>
          </cell>
          <cell r="AC286">
            <v>50</v>
          </cell>
          <cell r="AD286">
            <v>18</v>
          </cell>
          <cell r="AN286">
            <v>0</v>
          </cell>
        </row>
        <row r="287">
          <cell r="A287" t="str">
            <v>DP4.9797</v>
          </cell>
          <cell r="B287">
            <v>1</v>
          </cell>
          <cell r="E287" t="str">
            <v>CHT 4 VIAS</v>
          </cell>
          <cell r="F287" t="str">
            <v>CHICOTE 4 VIAS - MACHO - CABO 1,00MM</v>
          </cell>
          <cell r="I287" t="str">
            <v>4 VIAS - MACHO - CABO 1,00MM</v>
          </cell>
          <cell r="J287" t="str">
            <v>CM24</v>
          </cell>
          <cell r="K287" t="str">
            <v>CHICOTE IMPORTADO</v>
          </cell>
          <cell r="M287" t="str">
            <v>IMP.</v>
          </cell>
          <cell r="N287" t="str">
            <v>NÃO</v>
          </cell>
          <cell r="O287">
            <v>13.159490600363856</v>
          </cell>
          <cell r="P287">
            <v>11.240836870830806</v>
          </cell>
          <cell r="Q287">
            <v>9.5547113402061861</v>
          </cell>
          <cell r="R287" t="str">
            <v>UNIT</v>
          </cell>
          <cell r="S287">
            <v>1</v>
          </cell>
          <cell r="T287">
            <v>1</v>
          </cell>
          <cell r="U287" t="str">
            <v>L</v>
          </cell>
          <cell r="V287">
            <v>0.05</v>
          </cell>
          <cell r="W287" t="str">
            <v>800</v>
          </cell>
          <cell r="X287" t="str">
            <v>85444200</v>
          </cell>
          <cell r="Y287">
            <v>7898699111205</v>
          </cell>
          <cell r="AA287">
            <v>2.4300000000000002E-2</v>
          </cell>
          <cell r="AB287">
            <v>25</v>
          </cell>
          <cell r="AC287">
            <v>45</v>
          </cell>
          <cell r="AD287">
            <v>22</v>
          </cell>
          <cell r="AN287">
            <v>0</v>
          </cell>
        </row>
        <row r="288">
          <cell r="A288" t="str">
            <v>DP5.032</v>
          </cell>
          <cell r="B288">
            <v>1</v>
          </cell>
          <cell r="D288" t="str">
            <v/>
          </cell>
          <cell r="E288" t="str">
            <v>GARRA MEDIA DE BATERIA</v>
          </cell>
          <cell r="F288" t="str">
            <v>GARRA MEDIA DE BATERIA ATÉ 50 Ah</v>
          </cell>
          <cell r="H288" t="str">
            <v>UNIVERSAL</v>
          </cell>
          <cell r="I288" t="str">
            <v>MÉDIA</v>
          </cell>
          <cell r="J288" t="str">
            <v>CM10</v>
          </cell>
          <cell r="K288" t="str">
            <v>GARRAS DE BATERIA</v>
          </cell>
          <cell r="M288" t="str">
            <v>NAC.</v>
          </cell>
          <cell r="N288" t="str">
            <v>NÃO</v>
          </cell>
          <cell r="O288">
            <v>3.032140691328078</v>
          </cell>
          <cell r="P288">
            <v>2.6734384475439663</v>
          </cell>
          <cell r="Q288">
            <v>2.2724226804123715</v>
          </cell>
          <cell r="R288" t="str">
            <v>UNIT</v>
          </cell>
          <cell r="S288">
            <v>2</v>
          </cell>
          <cell r="T288">
            <v>2</v>
          </cell>
          <cell r="U288" t="str">
            <v>PL</v>
          </cell>
          <cell r="V288">
            <v>9.7500000000000003E-2</v>
          </cell>
          <cell r="W288" t="str">
            <v>000</v>
          </cell>
          <cell r="X288" t="str">
            <v>85366990</v>
          </cell>
          <cell r="Y288">
            <v>7898324930744</v>
          </cell>
          <cell r="AA288">
            <v>1.5959999999999998E-2</v>
          </cell>
          <cell r="AB288">
            <v>7.5</v>
          </cell>
          <cell r="AC288">
            <v>2</v>
          </cell>
          <cell r="AD288">
            <v>0</v>
          </cell>
          <cell r="AE288" t="str">
            <v>ETE 7250</v>
          </cell>
          <cell r="AF288" t="str">
            <v>-</v>
          </cell>
          <cell r="AN288">
            <v>0</v>
          </cell>
        </row>
        <row r="289">
          <cell r="A289" t="str">
            <v>DP5.033</v>
          </cell>
          <cell r="B289">
            <v>1</v>
          </cell>
          <cell r="D289" t="str">
            <v/>
          </cell>
          <cell r="E289" t="str">
            <v>GARRA GRANDE DE BATERIA</v>
          </cell>
          <cell r="F289" t="str">
            <v>GARRA GRANDE DE BATERIA ATÉ 100 Ah</v>
          </cell>
          <cell r="H289" t="str">
            <v>UNIVERSAL</v>
          </cell>
          <cell r="I289" t="str">
            <v>GRANDE</v>
          </cell>
          <cell r="J289" t="str">
            <v>CM10</v>
          </cell>
          <cell r="K289" t="str">
            <v>GARRAS DE BATERIA</v>
          </cell>
          <cell r="M289" t="str">
            <v>NAC.</v>
          </cell>
          <cell r="N289" t="str">
            <v>NÃO</v>
          </cell>
          <cell r="O289">
            <v>3.9902971497877502</v>
          </cell>
          <cell r="P289">
            <v>3.5182449969678595</v>
          </cell>
          <cell r="Q289">
            <v>2.9905082474226807</v>
          </cell>
          <cell r="R289" t="str">
            <v>UNIT</v>
          </cell>
          <cell r="S289">
            <v>2</v>
          </cell>
          <cell r="T289">
            <v>2</v>
          </cell>
          <cell r="U289" t="str">
            <v>PL</v>
          </cell>
          <cell r="V289">
            <v>9.7500000000000003E-2</v>
          </cell>
          <cell r="W289" t="str">
            <v>000</v>
          </cell>
          <cell r="X289" t="str">
            <v>85366990</v>
          </cell>
          <cell r="Y289">
            <v>7898324930751</v>
          </cell>
          <cell r="AA289">
            <v>3.1440000000000003E-2</v>
          </cell>
          <cell r="AB289">
            <v>10.5</v>
          </cell>
          <cell r="AC289">
            <v>4</v>
          </cell>
          <cell r="AD289">
            <v>2</v>
          </cell>
          <cell r="AE289" t="str">
            <v>ETE 7251</v>
          </cell>
          <cell r="AF289" t="str">
            <v>-</v>
          </cell>
          <cell r="AN289">
            <v>0</v>
          </cell>
        </row>
        <row r="290">
          <cell r="A290" t="str">
            <v>DP5.5058</v>
          </cell>
          <cell r="B290">
            <v>1</v>
          </cell>
          <cell r="E290" t="str">
            <v>CHT ADAPT.B.COM.SUP./INT.RADIADOR FORD</v>
          </cell>
          <cell r="F290" t="str">
            <v>CHICOTE ADPTAÇAO BOMBA DE COMBUSTIVEL SUPERIOR - INTERRUPTOR DO RADIADOR -FORD-COURIER -KA-FIESTA-ESCORT  5 VIAS - 4 FIOS - CABO 1,00MM</v>
          </cell>
          <cell r="H290" t="str">
            <v>FORD</v>
          </cell>
          <cell r="I290" t="str">
            <v>FORD-COURIER -KA-FIESTA-ESCORT  5 VIAS - 4 FIOS - CABO 1,00MM</v>
          </cell>
          <cell r="J290" t="str">
            <v>CM24</v>
          </cell>
          <cell r="K290" t="str">
            <v>CHICOTE IMPORTADO</v>
          </cell>
          <cell r="M290" t="str">
            <v>IMP.</v>
          </cell>
          <cell r="N290" t="str">
            <v>NÃO</v>
          </cell>
          <cell r="O290">
            <v>16.385688295936934</v>
          </cell>
          <cell r="P290">
            <v>13.996654942389329</v>
          </cell>
          <cell r="Q290">
            <v>11.897156701030928</v>
          </cell>
          <cell r="R290" t="str">
            <v>UNIT</v>
          </cell>
          <cell r="S290">
            <v>1</v>
          </cell>
          <cell r="T290">
            <v>1</v>
          </cell>
          <cell r="U290" t="str">
            <v>L</v>
          </cell>
          <cell r="V290">
            <v>0.05</v>
          </cell>
          <cell r="W290" t="str">
            <v>800</v>
          </cell>
          <cell r="X290" t="str">
            <v>85444200</v>
          </cell>
          <cell r="Y290">
            <v>7898699111212</v>
          </cell>
          <cell r="AA290">
            <v>1.7299999999999999E-2</v>
          </cell>
          <cell r="AB290">
            <v>30</v>
          </cell>
          <cell r="AC290">
            <v>30</v>
          </cell>
          <cell r="AD290">
            <v>18</v>
          </cell>
          <cell r="AN290">
            <v>0</v>
          </cell>
        </row>
        <row r="291">
          <cell r="A291" t="str">
            <v>DP5.5595</v>
          </cell>
          <cell r="B291">
            <v>1</v>
          </cell>
          <cell r="C291" t="str">
            <v>LANÇ. MARÇ. 25</v>
          </cell>
          <cell r="E291" t="str">
            <v>CHT REP.LINHA PESADA</v>
          </cell>
          <cell r="F291" t="str">
            <v>CHICOTE REPARO 5 VIAS - CHICOTE PORTA RELE</v>
          </cell>
          <cell r="I291" t="str">
            <v>5 VIAS - CHICOTE PORTA RELE</v>
          </cell>
          <cell r="J291" t="str">
            <v>CM24</v>
          </cell>
          <cell r="K291" t="str">
            <v>CHICOTE IMPORTADO</v>
          </cell>
          <cell r="M291" t="str">
            <v>IMP.</v>
          </cell>
          <cell r="O291">
            <v>16.033959975742878</v>
          </cell>
          <cell r="P291">
            <v>13.696208611279566</v>
          </cell>
          <cell r="Q291">
            <v>11.64177731958763</v>
          </cell>
          <cell r="R291" t="str">
            <v>UNIT</v>
          </cell>
          <cell r="S291">
            <v>1</v>
          </cell>
          <cell r="T291">
            <v>1</v>
          </cell>
          <cell r="U291" t="str">
            <v>P</v>
          </cell>
          <cell r="V291">
            <v>0.05</v>
          </cell>
          <cell r="W291" t="str">
            <v>800</v>
          </cell>
          <cell r="X291">
            <v>85444200</v>
          </cell>
          <cell r="Y291">
            <v>7898699112219</v>
          </cell>
          <cell r="AA291">
            <v>4.9500000000000002E-2</v>
          </cell>
          <cell r="AB291">
            <v>30</v>
          </cell>
          <cell r="AC291">
            <v>33</v>
          </cell>
          <cell r="AD291">
            <v>170</v>
          </cell>
          <cell r="AN291">
            <v>0</v>
          </cell>
        </row>
        <row r="292">
          <cell r="A292" t="str">
            <v>DP5.5939</v>
          </cell>
          <cell r="B292">
            <v>2</v>
          </cell>
          <cell r="E292" t="str">
            <v>CHT REP.FLANGE BOM.COMB/TAMPA BOM.GM</v>
          </cell>
          <cell r="F292" t="str">
            <v>CHICOTE REPARO FLANGE BOMBA DE COMBUSTIVEL - TAMPA BOMBA- GM - CORSA - ASTRA - ZAFIRA - 5 VIAS - FEMEA-2.MM - QTDE 87</v>
          </cell>
          <cell r="G292" t="str">
            <v>-</v>
          </cell>
          <cell r="H292" t="str">
            <v>GM</v>
          </cell>
          <cell r="I292" t="str">
            <v>GM - CORSA, ASTRA,ZAFIRA</v>
          </cell>
          <cell r="J292" t="str">
            <v>CM24</v>
          </cell>
          <cell r="K292" t="str">
            <v>CHICOTE IMPORTADO</v>
          </cell>
          <cell r="M292" t="str">
            <v>IMP.</v>
          </cell>
          <cell r="N292" t="str">
            <v>NÃO</v>
          </cell>
          <cell r="O292">
            <v>19.126743480897517</v>
          </cell>
          <cell r="P292">
            <v>16.338064281382657</v>
          </cell>
          <cell r="Q292">
            <v>13.887354639175259</v>
          </cell>
          <cell r="R292" t="str">
            <v>UNIT</v>
          </cell>
          <cell r="S292">
            <v>1</v>
          </cell>
          <cell r="T292">
            <v>1</v>
          </cell>
          <cell r="U292" t="str">
            <v>L</v>
          </cell>
          <cell r="V292">
            <v>0.05</v>
          </cell>
          <cell r="W292" t="str">
            <v>800</v>
          </cell>
          <cell r="X292" t="str">
            <v>85444200</v>
          </cell>
          <cell r="Y292">
            <v>7898699111380</v>
          </cell>
          <cell r="AA292">
            <v>2.5999999999999999E-2</v>
          </cell>
          <cell r="AB292">
            <v>20</v>
          </cell>
          <cell r="AC292">
            <v>50</v>
          </cell>
          <cell r="AD292">
            <v>180</v>
          </cell>
          <cell r="AN292">
            <v>0</v>
          </cell>
        </row>
        <row r="293">
          <cell r="A293" t="str">
            <v>DP5.7595</v>
          </cell>
          <cell r="B293">
            <v>1</v>
          </cell>
          <cell r="E293" t="str">
            <v>CHT PORTA RELE</v>
          </cell>
          <cell r="F293" t="str">
            <v>CHICOTE PORTA RELE 05 VIAS - CABO 1,00MM</v>
          </cell>
          <cell r="H293" t="str">
            <v>UNIVERSAL</v>
          </cell>
          <cell r="I293" t="str">
            <v>05 VIAS - CABO 1,00MM</v>
          </cell>
          <cell r="J293" t="str">
            <v>CM24</v>
          </cell>
          <cell r="K293" t="str">
            <v>CHICOTE IMPORTADO</v>
          </cell>
          <cell r="M293" t="str">
            <v>IMP.</v>
          </cell>
          <cell r="N293" t="str">
            <v>NÃO</v>
          </cell>
          <cell r="O293">
            <v>5.0697392359005455</v>
          </cell>
          <cell r="P293">
            <v>4.3305712553062454</v>
          </cell>
          <cell r="Q293">
            <v>3.6809855670103087</v>
          </cell>
          <cell r="R293" t="str">
            <v>UNIT</v>
          </cell>
          <cell r="S293">
            <v>1</v>
          </cell>
          <cell r="T293">
            <v>1</v>
          </cell>
          <cell r="U293" t="str">
            <v>L</v>
          </cell>
          <cell r="V293">
            <v>0.05</v>
          </cell>
          <cell r="W293" t="str">
            <v>800</v>
          </cell>
          <cell r="X293" t="str">
            <v>85444200</v>
          </cell>
          <cell r="Y293">
            <v>7898699111229</v>
          </cell>
          <cell r="AA293">
            <v>2.0300000000000002E-2</v>
          </cell>
          <cell r="AB293">
            <v>25</v>
          </cell>
          <cell r="AC293">
            <v>30</v>
          </cell>
          <cell r="AD293">
            <v>17</v>
          </cell>
          <cell r="AN293">
            <v>0</v>
          </cell>
        </row>
        <row r="294">
          <cell r="A294" t="str">
            <v>DP5.7599</v>
          </cell>
          <cell r="B294">
            <v>2</v>
          </cell>
          <cell r="E294" t="str">
            <v>CHT REP.ALT.M.BENZ / CAM.CONSTELLATION</v>
          </cell>
          <cell r="F294" t="str">
            <v>CHICOTE REPARO ALTERNADOR MERCEDES BENZ 1938- CAMINHOES - 80 AMPERES - 24 VOLTS 5 VIAS</v>
          </cell>
          <cell r="G294" t="str">
            <v>-</v>
          </cell>
          <cell r="H294" t="str">
            <v>MERCEDES BENZ</v>
          </cell>
          <cell r="I294" t="str">
            <v>MERCEDES BENZ 1938, CONSTELLATION</v>
          </cell>
          <cell r="J294" t="str">
            <v>CM24</v>
          </cell>
          <cell r="K294" t="str">
            <v>CHICOTE IMPORTADO</v>
          </cell>
          <cell r="M294" t="str">
            <v>IMP.</v>
          </cell>
          <cell r="N294" t="str">
            <v>NÃO</v>
          </cell>
          <cell r="O294">
            <v>30.357792601576715</v>
          </cell>
          <cell r="P294">
            <v>25.931626440266829</v>
          </cell>
          <cell r="Q294">
            <v>22.041882474226803</v>
          </cell>
          <cell r="R294" t="str">
            <v>UNIT</v>
          </cell>
          <cell r="S294">
            <v>1</v>
          </cell>
          <cell r="T294">
            <v>1</v>
          </cell>
          <cell r="U294" t="str">
            <v>P</v>
          </cell>
          <cell r="V294">
            <v>0.05</v>
          </cell>
          <cell r="W294" t="str">
            <v>800</v>
          </cell>
          <cell r="X294" t="str">
            <v>85444200</v>
          </cell>
          <cell r="Y294">
            <v>7898699111397</v>
          </cell>
          <cell r="AA294">
            <v>3.4000000000000002E-2</v>
          </cell>
          <cell r="AB294">
            <v>50</v>
          </cell>
          <cell r="AC294">
            <v>35</v>
          </cell>
          <cell r="AD294">
            <v>190</v>
          </cell>
          <cell r="AN294">
            <v>0</v>
          </cell>
        </row>
        <row r="295">
          <cell r="A295" t="str">
            <v>DP5.7760</v>
          </cell>
          <cell r="B295">
            <v>1</v>
          </cell>
          <cell r="E295" t="str">
            <v>CHT REP.DIVERSOS/LANT.GUERRA-RONDON</v>
          </cell>
          <cell r="F295" t="str">
            <v>CHICOTE REPARO DIVERSOS - CHICOTE CAMINHOES LANTERNA GUERRA - RONDON- 5 VIAS - FEMEA - CABO 0,75MM</v>
          </cell>
          <cell r="H295" t="str">
            <v>RANDOM / GUERRA</v>
          </cell>
          <cell r="I295" t="str">
            <v>RONDON- 5 VIAS - FEMEA - CABO 0,75MM</v>
          </cell>
          <cell r="J295" t="str">
            <v>CM24</v>
          </cell>
          <cell r="K295" t="str">
            <v>CHICOTE IMPORTADO</v>
          </cell>
          <cell r="M295" t="str">
            <v>IMP.</v>
          </cell>
          <cell r="N295" t="str">
            <v>NÃO</v>
          </cell>
          <cell r="O295">
            <v>9.9575500303214088</v>
          </cell>
          <cell r="P295">
            <v>8.5057392359005473</v>
          </cell>
          <cell r="Q295">
            <v>7.2298783505154649</v>
          </cell>
          <cell r="R295" t="str">
            <v>UNIT</v>
          </cell>
          <cell r="S295">
            <v>1</v>
          </cell>
          <cell r="T295">
            <v>1</v>
          </cell>
          <cell r="U295" t="str">
            <v>P</v>
          </cell>
          <cell r="V295">
            <v>0.05</v>
          </cell>
          <cell r="W295" t="str">
            <v>800</v>
          </cell>
          <cell r="X295" t="str">
            <v>85444200</v>
          </cell>
          <cell r="Y295">
            <v>7898699111236</v>
          </cell>
          <cell r="AA295">
            <v>1.5900000000000001E-2</v>
          </cell>
          <cell r="AB295">
            <v>30</v>
          </cell>
          <cell r="AC295">
            <v>40</v>
          </cell>
          <cell r="AD295">
            <v>17</v>
          </cell>
          <cell r="AN295">
            <v>0</v>
          </cell>
        </row>
        <row r="296">
          <cell r="A296" t="str">
            <v>DP5.7881</v>
          </cell>
          <cell r="B296">
            <v>1</v>
          </cell>
          <cell r="E296" t="str">
            <v>CHT MDE.FLUXO AR/LANT.TRAS./FAROL VW/FORD/GM</v>
          </cell>
          <cell r="F296" t="str">
            <v>CHICOTE MEDIDOR DE FLUXO AR-CONDICIONADO CONEXAO-MEDIDOR DE MASSA DE AR -CONEXAO COLETOR ADMISSAO INTEGRADO - LANTERNA TRASEIRA - FAROL - FAROL VOLVO FM - VOLSWAGEN - GOL GTI-POINTER APÓS 85 -FIAT-UNO 1.6MPI-TEMPRA- TIPO 93 ATE 95 -FORD - ESCORT XR3 - KA - GM - VECTRA-OMEGA-MONZA  - VOLVO FM - 5 VIAS - CABO 1,00MM</v>
          </cell>
          <cell r="H296" t="str">
            <v>VW / FIAT / FORD / GM / VOLVO</v>
          </cell>
          <cell r="I296" t="str">
            <v>VOLVO FM - VOLSWAGEN - GOL GTI-POINTER APÓS 85 -FIAT-UNO 1.6MPI-TEMPRA- TIPO 93 ATE 95 -FORD - ESCORT XR3 - KA - GM - VECTRA-OMEGA-MONZA  - VOLVO FM - 5 VIAS - CABO 1,00MM</v>
          </cell>
          <cell r="J296" t="str">
            <v>CM24</v>
          </cell>
          <cell r="K296" t="str">
            <v>CHICOTE IMPORTADO</v>
          </cell>
          <cell r="M296" t="str">
            <v>IMP.</v>
          </cell>
          <cell r="N296" t="str">
            <v>NÃO</v>
          </cell>
          <cell r="O296">
            <v>11.170406306852639</v>
          </cell>
          <cell r="P296">
            <v>9.5417610673135247</v>
          </cell>
          <cell r="Q296">
            <v>8.1104969072164952</v>
          </cell>
          <cell r="R296" t="str">
            <v>UNIT</v>
          </cell>
          <cell r="S296">
            <v>1</v>
          </cell>
          <cell r="T296">
            <v>1</v>
          </cell>
          <cell r="U296" t="str">
            <v>L</v>
          </cell>
          <cell r="V296">
            <v>0.05</v>
          </cell>
          <cell r="W296" t="str">
            <v>800</v>
          </cell>
          <cell r="X296" t="str">
            <v>85444200</v>
          </cell>
          <cell r="Y296">
            <v>7898699111243</v>
          </cell>
          <cell r="AA296">
            <v>2.01E-2</v>
          </cell>
          <cell r="AB296">
            <v>25</v>
          </cell>
          <cell r="AC296">
            <v>40</v>
          </cell>
          <cell r="AD296">
            <v>17</v>
          </cell>
          <cell r="AN296">
            <v>0</v>
          </cell>
        </row>
        <row r="297">
          <cell r="A297" t="str">
            <v>DP5.8527</v>
          </cell>
          <cell r="B297">
            <v>1</v>
          </cell>
          <cell r="E297" t="str">
            <v>CHT BASE RELE C/ABA FIXACAO</v>
          </cell>
          <cell r="F297" t="str">
            <v>CHICOTE BASE RELE  COM ABA DE FIXAÇÃO - 5 VIAS - CABO 1,00MM</v>
          </cell>
          <cell r="I297" t="str">
            <v>5 VIAS - CABO 1,00MM</v>
          </cell>
          <cell r="J297" t="str">
            <v>CM24</v>
          </cell>
          <cell r="K297" t="str">
            <v>CHICOTE IMPORTADO</v>
          </cell>
          <cell r="M297" t="str">
            <v>IMP.</v>
          </cell>
          <cell r="N297" t="str">
            <v>NÃO</v>
          </cell>
          <cell r="O297">
            <v>7.968465736810189</v>
          </cell>
          <cell r="P297">
            <v>6.8066634323832629</v>
          </cell>
          <cell r="Q297">
            <v>5.7856639175257731</v>
          </cell>
          <cell r="R297" t="str">
            <v>UNIT</v>
          </cell>
          <cell r="S297">
            <v>1</v>
          </cell>
          <cell r="T297">
            <v>1</v>
          </cell>
          <cell r="U297" t="str">
            <v>L</v>
          </cell>
          <cell r="V297">
            <v>0.05</v>
          </cell>
          <cell r="W297" t="str">
            <v>800</v>
          </cell>
          <cell r="X297" t="str">
            <v>85444200</v>
          </cell>
          <cell r="Y297">
            <v>7898699111250</v>
          </cell>
          <cell r="AA297">
            <v>3.2399999999999998E-2</v>
          </cell>
          <cell r="AB297">
            <v>35</v>
          </cell>
          <cell r="AC297">
            <v>40</v>
          </cell>
          <cell r="AD297">
            <v>19</v>
          </cell>
          <cell r="AN297">
            <v>0</v>
          </cell>
        </row>
        <row r="298">
          <cell r="A298" t="str">
            <v>DP5.9881</v>
          </cell>
          <cell r="B298">
            <v>1</v>
          </cell>
          <cell r="C298" t="str">
            <v>LANÇ. MARÇ. 25</v>
          </cell>
          <cell r="E298" t="str">
            <v>CHT REP.BULLDOG</v>
          </cell>
          <cell r="F298" t="str">
            <v>CHICOTE REPARO 5 VIAS - CHICOTE BULLDOG - PORTA MACHO MONTADO COM 15 CM</v>
          </cell>
          <cell r="I298" t="str">
            <v>5 VIAS - CHICOTE BULLDOG - PORTA MACHO MONTADO COM 15 CM</v>
          </cell>
          <cell r="J298" t="str">
            <v>CM24</v>
          </cell>
          <cell r="K298" t="str">
            <v>CHICOTE IMPORTADO</v>
          </cell>
          <cell r="M298" t="str">
            <v>IMP.</v>
          </cell>
          <cell r="O298">
            <v>19.041843541540327</v>
          </cell>
          <cell r="P298">
            <v>16.265542753183748</v>
          </cell>
          <cell r="Q298">
            <v>13.825711340206185</v>
          </cell>
          <cell r="R298" t="str">
            <v>UNIT</v>
          </cell>
          <cell r="S298">
            <v>1</v>
          </cell>
          <cell r="T298">
            <v>1</v>
          </cell>
          <cell r="V298">
            <v>0.05</v>
          </cell>
          <cell r="W298" t="str">
            <v>800</v>
          </cell>
          <cell r="X298">
            <v>85444200</v>
          </cell>
          <cell r="Y298">
            <v>7898699112226</v>
          </cell>
          <cell r="AA298">
            <v>1.9300000000000001E-2</v>
          </cell>
          <cell r="AB298">
            <v>15</v>
          </cell>
          <cell r="AC298">
            <v>36</v>
          </cell>
          <cell r="AD298">
            <v>170</v>
          </cell>
          <cell r="AN298">
            <v>0</v>
          </cell>
        </row>
        <row r="299">
          <cell r="A299" t="str">
            <v>DP6.5107</v>
          </cell>
          <cell r="B299">
            <v>1</v>
          </cell>
          <cell r="E299" t="str">
            <v>CHT B.COMB. SUPERIOR RENAULT/PEUGEOT</v>
          </cell>
          <cell r="F299" t="str">
            <v>CHICOTE BOMBA DE COMBUSTIVEL  SUPERIOR RENAULT-PEUGEOT - 6 VIAS - FEMEA - CABO 1,00MM</v>
          </cell>
          <cell r="H299" t="str">
            <v>RENAULT / PEUGEOT</v>
          </cell>
          <cell r="I299" t="str">
            <v>RENAULT-PEUGEOT - 6 VIAS - FEMEA - CABO 1,00MM</v>
          </cell>
          <cell r="J299" t="str">
            <v>CM24</v>
          </cell>
          <cell r="K299" t="str">
            <v>CHICOTE IMPORTADO</v>
          </cell>
          <cell r="M299" t="str">
            <v>IMP.</v>
          </cell>
          <cell r="N299" t="str">
            <v>NÃO</v>
          </cell>
          <cell r="O299">
            <v>19.587628865979383</v>
          </cell>
          <cell r="P299">
            <v>16.73175257731959</v>
          </cell>
          <cell r="Q299">
            <v>14.221989690721651</v>
          </cell>
          <cell r="R299" t="str">
            <v>UNIT</v>
          </cell>
          <cell r="S299">
            <v>1</v>
          </cell>
          <cell r="T299">
            <v>1</v>
          </cell>
          <cell r="U299" t="str">
            <v>L</v>
          </cell>
          <cell r="V299">
            <v>0.05</v>
          </cell>
          <cell r="W299" t="str">
            <v>800</v>
          </cell>
          <cell r="X299" t="str">
            <v>85444200</v>
          </cell>
          <cell r="Y299">
            <v>7898699111267</v>
          </cell>
          <cell r="AA299">
            <v>2.1600000000000001E-2</v>
          </cell>
          <cell r="AB299">
            <v>20</v>
          </cell>
          <cell r="AC299">
            <v>35</v>
          </cell>
          <cell r="AD299">
            <v>17</v>
          </cell>
          <cell r="AN299">
            <v>0</v>
          </cell>
        </row>
        <row r="300">
          <cell r="A300" t="str">
            <v>DP6.5970</v>
          </cell>
          <cell r="B300">
            <v>3</v>
          </cell>
          <cell r="E300" t="str">
            <v>CHT REPARO PISCA DIANT.-SCANIA</v>
          </cell>
          <cell r="F300" t="str">
            <v>CHICOTE PISCA DIANTEIRO - SCANIA - 6 VIAS - FEMEA</v>
          </cell>
          <cell r="H300" t="str">
            <v>SCANIA / VOLVO</v>
          </cell>
          <cell r="I300" t="str">
            <v>VOLVO - VM 2015</v>
          </cell>
          <cell r="J300" t="str">
            <v>CM24</v>
          </cell>
          <cell r="K300" t="str">
            <v>CHICOTE IMPORTADO</v>
          </cell>
          <cell r="M300" t="str">
            <v>IMP.</v>
          </cell>
          <cell r="N300" t="str">
            <v>NÃO</v>
          </cell>
          <cell r="O300">
            <v>33.887204366282603</v>
          </cell>
          <cell r="P300">
            <v>28.946449969678596</v>
          </cell>
          <cell r="Q300">
            <v>24.604482474226806</v>
          </cell>
          <cell r="R300" t="str">
            <v>UNIT</v>
          </cell>
          <cell r="S300">
            <v>1</v>
          </cell>
          <cell r="T300">
            <v>1</v>
          </cell>
          <cell r="U300" t="str">
            <v>P</v>
          </cell>
          <cell r="V300">
            <v>0.05</v>
          </cell>
          <cell r="W300" t="str">
            <v>800</v>
          </cell>
          <cell r="X300" t="str">
            <v>85444200</v>
          </cell>
          <cell r="Y300">
            <v>7898699110147</v>
          </cell>
          <cell r="AA300">
            <v>2.8604999999999998E-2</v>
          </cell>
          <cell r="AC300">
            <v>90</v>
          </cell>
          <cell r="AD300">
            <v>240</v>
          </cell>
          <cell r="AN300">
            <v>0</v>
          </cell>
        </row>
        <row r="301">
          <cell r="A301" t="str">
            <v>DP6.7726</v>
          </cell>
          <cell r="B301">
            <v>1</v>
          </cell>
          <cell r="E301" t="str">
            <v>CHT REPARO GM FEMEA</v>
          </cell>
          <cell r="F301" t="str">
            <v>CHICOTE REPARO - GM -6 VIAS- FEMEA - CABO 1,00MM</v>
          </cell>
          <cell r="H301" t="str">
            <v>GM</v>
          </cell>
          <cell r="I301" t="str">
            <v>GM -6 VIAS- FEMEA - CABO 1,00MM</v>
          </cell>
          <cell r="J301" t="str">
            <v>CM24</v>
          </cell>
          <cell r="K301" t="str">
            <v>CHICOTE IMPORTADO</v>
          </cell>
          <cell r="M301" t="str">
            <v>IMP.</v>
          </cell>
          <cell r="N301" t="str">
            <v>NÃO</v>
          </cell>
          <cell r="O301">
            <v>31.655548817465132</v>
          </cell>
          <cell r="P301">
            <v>27.040169799878715</v>
          </cell>
          <cell r="Q301">
            <v>22.984144329896907</v>
          </cell>
          <cell r="R301" t="str">
            <v>UNIT</v>
          </cell>
          <cell r="S301">
            <v>1</v>
          </cell>
          <cell r="T301">
            <v>1</v>
          </cell>
          <cell r="U301" t="str">
            <v>L</v>
          </cell>
          <cell r="V301">
            <v>0.05</v>
          </cell>
          <cell r="W301" t="str">
            <v>800</v>
          </cell>
          <cell r="X301" t="str">
            <v>85444200</v>
          </cell>
          <cell r="Y301">
            <v>7898699111274</v>
          </cell>
          <cell r="AA301">
            <v>3.0899999999999997E-2</v>
          </cell>
          <cell r="AB301">
            <v>20</v>
          </cell>
          <cell r="AC301">
            <v>55</v>
          </cell>
          <cell r="AD301">
            <v>18</v>
          </cell>
          <cell r="AN301">
            <v>0</v>
          </cell>
        </row>
        <row r="302">
          <cell r="A302" t="str">
            <v>DP6.7783</v>
          </cell>
          <cell r="B302">
            <v>1</v>
          </cell>
          <cell r="E302" t="str">
            <v>CHT BORB.ELET./MOTOR TRAVA ELET. VW</v>
          </cell>
          <cell r="F302" t="str">
            <v>CHICOTE BORBOLETA ELÉTRONICA- MOTOR TRAVA ELETRICA TRASEIRA - VOLSWAGEN - GOL  GIII- IV -FOX-POLO-GOLF-PARATI-UP - MOTOR TRAVA ELETRICA TRASEIRA UP - 6 VIAS - CABO 1,00MM</v>
          </cell>
          <cell r="H302" t="str">
            <v>VW</v>
          </cell>
          <cell r="I302" t="str">
            <v>VOLSWAGEN - GOL  GIII- IV -FOX-POLO-GOLF-PARATI-UP - MOTOR TRAVA ELETRICA TRASEIRA UP - 6 VIAS - CABO 1,00MM</v>
          </cell>
          <cell r="J302" t="str">
            <v>CM24</v>
          </cell>
          <cell r="K302" t="str">
            <v>CHICOTE IMPORTADO</v>
          </cell>
          <cell r="M302" t="str">
            <v>IMP.</v>
          </cell>
          <cell r="N302" t="str">
            <v>NÃO</v>
          </cell>
          <cell r="O302">
            <v>14.469375379017587</v>
          </cell>
          <cell r="P302">
            <v>12.359740448756822</v>
          </cell>
          <cell r="Q302">
            <v>10.505779381443299</v>
          </cell>
          <cell r="R302" t="str">
            <v>UNIT</v>
          </cell>
          <cell r="S302">
            <v>1</v>
          </cell>
          <cell r="T302">
            <v>1</v>
          </cell>
          <cell r="U302" t="str">
            <v>L</v>
          </cell>
          <cell r="V302">
            <v>0.05</v>
          </cell>
          <cell r="W302" t="str">
            <v>800</v>
          </cell>
          <cell r="X302" t="str">
            <v>85444200</v>
          </cell>
          <cell r="Y302">
            <v>7898699111281</v>
          </cell>
          <cell r="AA302">
            <v>1.8200000000000001E-2</v>
          </cell>
          <cell r="AB302">
            <v>25</v>
          </cell>
          <cell r="AC302">
            <v>25</v>
          </cell>
          <cell r="AD302">
            <v>17</v>
          </cell>
          <cell r="AN302">
            <v>0</v>
          </cell>
        </row>
        <row r="303">
          <cell r="A303" t="str">
            <v>DP6.7785</v>
          </cell>
          <cell r="B303">
            <v>1</v>
          </cell>
          <cell r="E303" t="str">
            <v>CHT SENSOR BORB./PEDAL ACEL./BOT.VID.ELET. VW/FIAT</v>
          </cell>
          <cell r="F303" t="str">
            <v>CHICOTE SENSOR BORBOLETA-CAIXA DA DIREÇAO ELETRICA - PEDAL DO ACELERADOR ELETRONICO - FAROL - BOTAO VIDRO ELETRICO - FLANGE - PEUGEOT- FIAT-PALIO-SIENA 16V- CITROEN -C3 - RENAULT - DUSTER - 6 VIAS - CABO 1,00MM</v>
          </cell>
          <cell r="H303" t="str">
            <v>PEUGEOT / FIAT / CITROEN / RENAULT</v>
          </cell>
          <cell r="I303" t="str">
            <v>FLANGE - PEUGEOT- FIAT-PALIO-SIENA 16V- CITROEN -C3 - RENAULT - DUSTER - 6 VIAS - CABO 1,00MM</v>
          </cell>
          <cell r="J303" t="str">
            <v>CM24</v>
          </cell>
          <cell r="K303" t="str">
            <v>CHICOTE IMPORTADO</v>
          </cell>
          <cell r="M303" t="str">
            <v>IMP.</v>
          </cell>
          <cell r="N303" t="str">
            <v>NÃO</v>
          </cell>
          <cell r="O303">
            <v>14.69981807155852</v>
          </cell>
          <cell r="P303">
            <v>12.556584596725287</v>
          </cell>
          <cell r="Q303">
            <v>10.673096907216493</v>
          </cell>
          <cell r="R303" t="str">
            <v>UNIT</v>
          </cell>
          <cell r="S303">
            <v>1</v>
          </cell>
          <cell r="T303">
            <v>1</v>
          </cell>
          <cell r="U303" t="str">
            <v>L</v>
          </cell>
          <cell r="V303">
            <v>0.05</v>
          </cell>
          <cell r="W303" t="str">
            <v>800</v>
          </cell>
          <cell r="X303" t="str">
            <v>85444200</v>
          </cell>
          <cell r="Y303">
            <v>7898699111298</v>
          </cell>
          <cell r="AA303">
            <v>2.3399999999999997E-2</v>
          </cell>
          <cell r="AB303">
            <v>25</v>
          </cell>
          <cell r="AC303">
            <v>40</v>
          </cell>
          <cell r="AD303">
            <v>17</v>
          </cell>
          <cell r="AN303">
            <v>0</v>
          </cell>
        </row>
        <row r="304">
          <cell r="A304" t="str">
            <v>DP6.9750</v>
          </cell>
          <cell r="B304">
            <v>1</v>
          </cell>
          <cell r="E304" t="str">
            <v>CHT REPARO GM MACHO</v>
          </cell>
          <cell r="F304" t="str">
            <v>CHICOTE REPARO GM - 6VIAS - MACHO - CABO 1,00MM</v>
          </cell>
          <cell r="H304" t="str">
            <v>GM</v>
          </cell>
          <cell r="I304" t="str">
            <v>GM - 6VIAS - MACHO - CABO 1,00MM</v>
          </cell>
          <cell r="J304" t="str">
            <v>CM24</v>
          </cell>
          <cell r="K304" t="str">
            <v>CHICOTE IMPORTADO</v>
          </cell>
          <cell r="M304" t="str">
            <v>IMP.</v>
          </cell>
          <cell r="N304" t="str">
            <v>NÃO</v>
          </cell>
          <cell r="O304">
            <v>21.807155852031535</v>
          </cell>
          <cell r="P304">
            <v>18.627672528805338</v>
          </cell>
          <cell r="Q304">
            <v>15.833521649484537</v>
          </cell>
          <cell r="R304" t="str">
            <v>UNIT</v>
          </cell>
          <cell r="S304">
            <v>1</v>
          </cell>
          <cell r="T304">
            <v>1</v>
          </cell>
          <cell r="U304" t="str">
            <v>L</v>
          </cell>
          <cell r="V304">
            <v>0.05</v>
          </cell>
          <cell r="W304" t="str">
            <v>800</v>
          </cell>
          <cell r="X304" t="str">
            <v>85444200</v>
          </cell>
          <cell r="Y304">
            <v>7898699111304</v>
          </cell>
          <cell r="AA304">
            <v>3.3799999999999997E-2</v>
          </cell>
          <cell r="AB304">
            <v>20</v>
          </cell>
          <cell r="AC304">
            <v>55</v>
          </cell>
          <cell r="AD304">
            <v>19</v>
          </cell>
          <cell r="AN304">
            <v>0</v>
          </cell>
        </row>
        <row r="305">
          <cell r="A305" t="str">
            <v>DP7.005</v>
          </cell>
          <cell r="B305">
            <v>1</v>
          </cell>
          <cell r="D305" t="str">
            <v/>
          </cell>
          <cell r="E305" t="str">
            <v>SOQ.PISCA GOL/PARATI/SAVEIRO</v>
          </cell>
          <cell r="F305" t="str">
            <v>SOQUETE PISCA GOL,PARATI,SAVEIRO, G3</v>
          </cell>
          <cell r="G305" t="str">
            <v>VW: 953053</v>
          </cell>
          <cell r="H305" t="str">
            <v>VW</v>
          </cell>
          <cell r="I305" t="str">
            <v>GOL/PARATI/SAVEIRO/G III</v>
          </cell>
          <cell r="J305" t="str">
            <v>CM19</v>
          </cell>
          <cell r="K305" t="str">
            <v>SOQUETES</v>
          </cell>
          <cell r="M305" t="str">
            <v>NAC.</v>
          </cell>
          <cell r="N305" t="str">
            <v>NÃO</v>
          </cell>
          <cell r="O305">
            <v>11.497877501516072</v>
          </cell>
          <cell r="P305">
            <v>10.13767859308672</v>
          </cell>
          <cell r="Q305">
            <v>8.6170268041237126</v>
          </cell>
          <cell r="R305" t="str">
            <v>UNIT</v>
          </cell>
          <cell r="S305">
            <v>5</v>
          </cell>
          <cell r="T305">
            <v>5</v>
          </cell>
          <cell r="U305" t="str">
            <v xml:space="preserve">L </v>
          </cell>
          <cell r="V305">
            <v>9.7500000000000003E-2</v>
          </cell>
          <cell r="W305" t="str">
            <v>000</v>
          </cell>
          <cell r="X305" t="str">
            <v>85366100</v>
          </cell>
          <cell r="Y305">
            <v>7898324932786</v>
          </cell>
          <cell r="AA305">
            <v>1.6899999999999998E-2</v>
          </cell>
          <cell r="AB305">
            <v>5.5</v>
          </cell>
          <cell r="AC305">
            <v>4</v>
          </cell>
          <cell r="AD305">
            <v>0</v>
          </cell>
          <cell r="AE305" t="str">
            <v>ETE 7985</v>
          </cell>
          <cell r="AF305" t="str">
            <v>-</v>
          </cell>
          <cell r="AN305">
            <v>0</v>
          </cell>
        </row>
        <row r="306">
          <cell r="A306" t="str">
            <v>DP7.006</v>
          </cell>
          <cell r="B306">
            <v>1</v>
          </cell>
          <cell r="D306" t="str">
            <v/>
          </cell>
          <cell r="E306" t="str">
            <v>SOQ.PISCA ASTRA/CELTA</v>
          </cell>
          <cell r="F306" t="str">
            <v>SOQUETE PISCA ASTRA,CELTA</v>
          </cell>
          <cell r="G306" t="str">
            <v>GM: 93289979</v>
          </cell>
          <cell r="H306" t="str">
            <v>GM</v>
          </cell>
          <cell r="I306" t="str">
            <v>ASTRA ATÉ 02/CELTA 01 &gt; TODOS OS MODELOS</v>
          </cell>
          <cell r="J306" t="str">
            <v>CM19</v>
          </cell>
          <cell r="K306" t="str">
            <v>SOQUETES</v>
          </cell>
          <cell r="M306" t="str">
            <v>NAC.</v>
          </cell>
          <cell r="N306" t="str">
            <v>NÃO</v>
          </cell>
          <cell r="O306">
            <v>12.152819890842935</v>
          </cell>
          <cell r="P306">
            <v>10.715141297756215</v>
          </cell>
          <cell r="Q306">
            <v>9.1078701030927824</v>
          </cell>
          <cell r="R306" t="str">
            <v>UNIT</v>
          </cell>
          <cell r="S306">
            <v>1</v>
          </cell>
          <cell r="T306">
            <v>5</v>
          </cell>
          <cell r="U306" t="str">
            <v xml:space="preserve">L </v>
          </cell>
          <cell r="V306">
            <v>9.7500000000000003E-2</v>
          </cell>
          <cell r="W306" t="str">
            <v>000</v>
          </cell>
          <cell r="X306" t="str">
            <v>85366100</v>
          </cell>
          <cell r="Y306">
            <v>7898324932793</v>
          </cell>
          <cell r="AA306">
            <v>1.7149999999999999E-2</v>
          </cell>
          <cell r="AB306">
            <v>5.5</v>
          </cell>
          <cell r="AC306">
            <v>4</v>
          </cell>
          <cell r="AD306">
            <v>0</v>
          </cell>
          <cell r="AE306" t="str">
            <v>ETE 7234</v>
          </cell>
          <cell r="AF306">
            <v>1807</v>
          </cell>
          <cell r="AN306">
            <v>0</v>
          </cell>
        </row>
        <row r="307">
          <cell r="A307" t="str">
            <v>DP7.008</v>
          </cell>
          <cell r="B307">
            <v>1</v>
          </cell>
          <cell r="C307" t="str">
            <v>RETORNOU JUN.24</v>
          </cell>
          <cell r="E307" t="str">
            <v xml:space="preserve">SOQ. PISCA RANGER E POLO </v>
          </cell>
          <cell r="F307" t="str">
            <v xml:space="preserve">SOQUETE PISCA RANGER 03 TRASEIRA E POLO CLASSIC 96 A98 </v>
          </cell>
          <cell r="H307" t="str">
            <v>FORD / VW</v>
          </cell>
          <cell r="I307" t="str">
            <v>RANGER 03 TRASEIRA E POLO CLASSIC 96 A 98 / POLO CLASSIC 1996 A 1998</v>
          </cell>
          <cell r="J307" t="str">
            <v>CM19</v>
          </cell>
          <cell r="K307" t="str">
            <v xml:space="preserve">SOQUETES </v>
          </cell>
          <cell r="M307" t="str">
            <v xml:space="preserve">NAC. </v>
          </cell>
          <cell r="N307" t="str">
            <v xml:space="preserve">NÃO </v>
          </cell>
          <cell r="O307">
            <v>13.026076409945423</v>
          </cell>
          <cell r="P307">
            <v>11.48509157064888</v>
          </cell>
          <cell r="Q307">
            <v>9.762327835051547</v>
          </cell>
          <cell r="R307" t="str">
            <v>UNIT</v>
          </cell>
          <cell r="S307">
            <v>1</v>
          </cell>
          <cell r="T307">
            <v>5</v>
          </cell>
          <cell r="U307" t="str">
            <v xml:space="preserve">L </v>
          </cell>
          <cell r="V307">
            <v>9.7500000000000003E-2</v>
          </cell>
          <cell r="W307" t="str">
            <v>000</v>
          </cell>
          <cell r="X307" t="str">
            <v>85366100</v>
          </cell>
          <cell r="Y307">
            <v>7898699111649</v>
          </cell>
          <cell r="AA307">
            <v>1.7999999999999999E-2</v>
          </cell>
          <cell r="AB307" t="str">
            <v>5.00</v>
          </cell>
          <cell r="AC307">
            <v>4</v>
          </cell>
          <cell r="AD307">
            <v>4</v>
          </cell>
          <cell r="AE307" t="str">
            <v>ETE7472</v>
          </cell>
          <cell r="AF307">
            <v>0</v>
          </cell>
          <cell r="AN307">
            <v>0</v>
          </cell>
        </row>
        <row r="308">
          <cell r="A308" t="str">
            <v>DP7.012</v>
          </cell>
          <cell r="B308">
            <v>1</v>
          </cell>
          <cell r="D308" t="str">
            <v/>
          </cell>
          <cell r="E308" t="str">
            <v>INT.PORTA ASTRA/OMEGA</v>
          </cell>
          <cell r="F308" t="str">
            <v>INTERRUPTOR PORTA ASTRA 96, OMEGA 98</v>
          </cell>
          <cell r="G308" t="str">
            <v>GM: 90.210.575</v>
          </cell>
          <cell r="H308" t="str">
            <v>GM</v>
          </cell>
          <cell r="I308" t="str">
            <v>ASTRA 96/OMEGA 98</v>
          </cell>
          <cell r="J308" t="str">
            <v>CM11</v>
          </cell>
          <cell r="K308" t="str">
            <v>INTERRUPTORES</v>
          </cell>
          <cell r="M308" t="str">
            <v>NAC.</v>
          </cell>
          <cell r="N308" t="str">
            <v>SIM</v>
          </cell>
          <cell r="O308">
            <v>6.3068526379624021</v>
          </cell>
          <cell r="P308">
            <v>5.5607519708914506</v>
          </cell>
          <cell r="Q308">
            <v>4.7266391752577332</v>
          </cell>
          <cell r="R308" t="str">
            <v>UNIT</v>
          </cell>
          <cell r="S308">
            <v>5</v>
          </cell>
          <cell r="T308">
            <v>5</v>
          </cell>
          <cell r="U308" t="str">
            <v xml:space="preserve">L </v>
          </cell>
          <cell r="V308">
            <v>9.7500000000000003E-2</v>
          </cell>
          <cell r="W308" t="str">
            <v>010</v>
          </cell>
          <cell r="X308" t="str">
            <v>85365090</v>
          </cell>
          <cell r="Y308">
            <v>7898324932212</v>
          </cell>
          <cell r="AA308">
            <v>6.4000000000000003E-3</v>
          </cell>
          <cell r="AB308">
            <v>5</v>
          </cell>
          <cell r="AC308">
            <v>3.5</v>
          </cell>
          <cell r="AD308">
            <v>2</v>
          </cell>
          <cell r="AE308" t="str">
            <v>ETE 7999</v>
          </cell>
          <cell r="AF308">
            <v>1240</v>
          </cell>
          <cell r="AG308">
            <v>640</v>
          </cell>
          <cell r="AN308">
            <v>0</v>
          </cell>
        </row>
        <row r="309">
          <cell r="A309" t="str">
            <v>DP7.013</v>
          </cell>
          <cell r="B309">
            <v>1</v>
          </cell>
          <cell r="D309" t="str">
            <v/>
          </cell>
          <cell r="E309" t="str">
            <v>INT.PORTA CORSA</v>
          </cell>
          <cell r="F309" t="str">
            <v>INTERRUPTOR PORTA CORSA</v>
          </cell>
          <cell r="G309" t="str">
            <v>GM: 90.483.756</v>
          </cell>
          <cell r="H309" t="str">
            <v>GM</v>
          </cell>
          <cell r="I309" t="str">
            <v>CORSA</v>
          </cell>
          <cell r="J309" t="str">
            <v>CM11</v>
          </cell>
          <cell r="K309" t="str">
            <v>INTERRUPTORES</v>
          </cell>
          <cell r="M309" t="str">
            <v>NAC.</v>
          </cell>
          <cell r="N309" t="str">
            <v>SIM</v>
          </cell>
          <cell r="O309">
            <v>4.5118253486961803</v>
          </cell>
          <cell r="P309">
            <v>3.9780764099454222</v>
          </cell>
          <cell r="Q309">
            <v>3.381364948453609</v>
          </cell>
          <cell r="R309" t="str">
            <v>UNIT</v>
          </cell>
          <cell r="S309">
            <v>1</v>
          </cell>
          <cell r="T309">
            <v>5</v>
          </cell>
          <cell r="U309" t="str">
            <v xml:space="preserve">L </v>
          </cell>
          <cell r="V309">
            <v>9.7500000000000003E-2</v>
          </cell>
          <cell r="W309" t="str">
            <v>010</v>
          </cell>
          <cell r="X309" t="str">
            <v>85365090</v>
          </cell>
          <cell r="Y309">
            <v>7898324932229</v>
          </cell>
          <cell r="AA309">
            <v>1.47E-2</v>
          </cell>
          <cell r="AB309">
            <v>3.5</v>
          </cell>
          <cell r="AC309">
            <v>3.5</v>
          </cell>
          <cell r="AD309">
            <v>2</v>
          </cell>
          <cell r="AE309" t="str">
            <v>ETE 7997</v>
          </cell>
          <cell r="AF309">
            <v>1218</v>
          </cell>
          <cell r="AG309">
            <v>618</v>
          </cell>
          <cell r="AN309">
            <v>0</v>
          </cell>
        </row>
        <row r="310">
          <cell r="A310" t="str">
            <v>DP7.014</v>
          </cell>
          <cell r="B310">
            <v>1</v>
          </cell>
          <cell r="D310" t="str">
            <v/>
          </cell>
          <cell r="E310" t="str">
            <v>INT.PORTA SANT/ESCORT/VER.</v>
          </cell>
          <cell r="F310" t="str">
            <v>INTERRUPTOR PORTA SANTANA, VERSALLES, ESCORT, VERONA</v>
          </cell>
          <cell r="G310" t="str">
            <v>VW: 547.947.561-A</v>
          </cell>
          <cell r="H310" t="str">
            <v>VW</v>
          </cell>
          <cell r="I310" t="str">
            <v>SANTANA/VERSAILLES/ESCORT/VERONA</v>
          </cell>
          <cell r="J310" t="str">
            <v>CM11</v>
          </cell>
          <cell r="K310" t="str">
            <v>INTERRUPTORES</v>
          </cell>
          <cell r="M310" t="str">
            <v>NAC.</v>
          </cell>
          <cell r="N310" t="str">
            <v>SIM</v>
          </cell>
          <cell r="O310">
            <v>6.4281382656155248</v>
          </cell>
          <cell r="P310">
            <v>5.6676895087932087</v>
          </cell>
          <cell r="Q310">
            <v>4.817536082474227</v>
          </cell>
          <cell r="R310" t="str">
            <v>UNIT</v>
          </cell>
          <cell r="S310">
            <v>5</v>
          </cell>
          <cell r="T310">
            <v>5</v>
          </cell>
          <cell r="U310" t="str">
            <v xml:space="preserve">L </v>
          </cell>
          <cell r="V310">
            <v>9.7500000000000003E-2</v>
          </cell>
          <cell r="W310" t="str">
            <v>010</v>
          </cell>
          <cell r="X310" t="str">
            <v>85365090</v>
          </cell>
          <cell r="Y310">
            <v>7898324932236</v>
          </cell>
          <cell r="AA310">
            <v>6.5599999999999999E-3</v>
          </cell>
          <cell r="AB310">
            <v>6</v>
          </cell>
          <cell r="AC310">
            <v>4</v>
          </cell>
          <cell r="AD310">
            <v>2</v>
          </cell>
          <cell r="AE310" t="str">
            <v>ETE 7998</v>
          </cell>
          <cell r="AF310">
            <v>1219</v>
          </cell>
          <cell r="AG310">
            <v>619</v>
          </cell>
          <cell r="AN310">
            <v>0</v>
          </cell>
        </row>
        <row r="311">
          <cell r="A311" t="str">
            <v>DP7.015</v>
          </cell>
          <cell r="B311">
            <v>1</v>
          </cell>
          <cell r="D311" t="str">
            <v/>
          </cell>
          <cell r="E311" t="str">
            <v>INT.PORTA VW MODERNO</v>
          </cell>
          <cell r="F311" t="str">
            <v>INTERRUPTOR PORTA VW MODERNO</v>
          </cell>
          <cell r="G311" t="str">
            <v>VW: 337947561D</v>
          </cell>
          <cell r="H311" t="str">
            <v>VW</v>
          </cell>
          <cell r="I311" t="str">
            <v>VM (MODERNO)</v>
          </cell>
          <cell r="J311" t="str">
            <v>CM11</v>
          </cell>
          <cell r="K311" t="str">
            <v>INTERRUPTORES</v>
          </cell>
          <cell r="M311" t="str">
            <v>NAC.</v>
          </cell>
          <cell r="N311" t="str">
            <v>SIM</v>
          </cell>
          <cell r="O311">
            <v>4.5482110369921172</v>
          </cell>
          <cell r="P311">
            <v>4.0101576713159499</v>
          </cell>
          <cell r="Q311">
            <v>3.4086340206185572</v>
          </cell>
          <cell r="R311" t="str">
            <v>UNIT</v>
          </cell>
          <cell r="S311">
            <v>1</v>
          </cell>
          <cell r="T311">
            <v>5</v>
          </cell>
          <cell r="U311" t="str">
            <v xml:space="preserve">L </v>
          </cell>
          <cell r="V311">
            <v>9.7500000000000003E-2</v>
          </cell>
          <cell r="W311" t="str">
            <v>010</v>
          </cell>
          <cell r="X311" t="str">
            <v>85365090</v>
          </cell>
          <cell r="Y311">
            <v>7898324932243</v>
          </cell>
          <cell r="AA311">
            <v>6.7999999999999996E-3</v>
          </cell>
          <cell r="AB311">
            <v>3.5</v>
          </cell>
          <cell r="AC311">
            <v>3.5</v>
          </cell>
          <cell r="AD311">
            <v>2</v>
          </cell>
          <cell r="AE311" t="str">
            <v>ETE 7994</v>
          </cell>
          <cell r="AF311">
            <v>1216</v>
          </cell>
          <cell r="AG311">
            <v>616</v>
          </cell>
          <cell r="AN311">
            <v>0</v>
          </cell>
        </row>
        <row r="312">
          <cell r="A312" t="str">
            <v>DP7.016</v>
          </cell>
          <cell r="B312">
            <v>1</v>
          </cell>
          <cell r="D312" t="str">
            <v/>
          </cell>
          <cell r="E312" t="str">
            <v>INT.PORTA VW SEDAN C/G.PO</v>
          </cell>
          <cell r="F312" t="str">
            <v>INTERRUPTOR PORTA VW SEDAN C,  GUARDA PO</v>
          </cell>
          <cell r="H312" t="str">
            <v>VW</v>
          </cell>
          <cell r="I312" t="str">
            <v>VW SEDAN COM GUARDA PÓ</v>
          </cell>
          <cell r="J312" t="str">
            <v>CM11</v>
          </cell>
          <cell r="K312" t="str">
            <v>INTERRUPTORES</v>
          </cell>
          <cell r="M312" t="str">
            <v>NAC.</v>
          </cell>
          <cell r="N312" t="str">
            <v>SIM</v>
          </cell>
          <cell r="O312">
            <v>3.3353547604608855</v>
          </cell>
          <cell r="P312">
            <v>2.9407822922983629</v>
          </cell>
          <cell r="Q312">
            <v>2.4996649484536082</v>
          </cell>
          <cell r="R312" t="str">
            <v>UNIT</v>
          </cell>
          <cell r="S312">
            <v>5</v>
          </cell>
          <cell r="T312">
            <v>5</v>
          </cell>
          <cell r="U312" t="str">
            <v xml:space="preserve">L </v>
          </cell>
          <cell r="V312">
            <v>9.7500000000000003E-2</v>
          </cell>
          <cell r="W312" t="str">
            <v>010</v>
          </cell>
          <cell r="X312" t="str">
            <v>85365090</v>
          </cell>
          <cell r="Y312">
            <v>7898324932250</v>
          </cell>
          <cell r="AA312">
            <v>1.6299999999999999E-2</v>
          </cell>
          <cell r="AB312">
            <v>3.5</v>
          </cell>
          <cell r="AC312">
            <v>3.5</v>
          </cell>
          <cell r="AD312">
            <v>2</v>
          </cell>
          <cell r="AE312" t="str">
            <v>ETE 7956</v>
          </cell>
          <cell r="AF312">
            <v>1211</v>
          </cell>
          <cell r="AG312">
            <v>611</v>
          </cell>
          <cell r="AN312">
            <v>0</v>
          </cell>
        </row>
        <row r="313">
          <cell r="A313" t="str">
            <v>DP7.017</v>
          </cell>
          <cell r="B313">
            <v>1</v>
          </cell>
          <cell r="D313" t="str">
            <v/>
          </cell>
          <cell r="E313" t="str">
            <v>INT.PORTA REG.C/G.PO</v>
          </cell>
          <cell r="F313" t="str">
            <v>INTERRUPTOR PORTA UNIVERSAL REGULÁVEL C,  GUARDA PÓ</v>
          </cell>
          <cell r="H313" t="str">
            <v>UNIVERSAL</v>
          </cell>
          <cell r="I313" t="str">
            <v>REGULÁVEL COM GUARDA PÓ</v>
          </cell>
          <cell r="J313" t="str">
            <v>CM11</v>
          </cell>
          <cell r="K313" t="str">
            <v>INTERRUPTORES</v>
          </cell>
          <cell r="M313" t="str">
            <v>NAC.</v>
          </cell>
          <cell r="N313" t="str">
            <v>SIM</v>
          </cell>
          <cell r="O313">
            <v>6.0521528198908436</v>
          </cell>
          <cell r="P313">
            <v>5.3361831412977567</v>
          </cell>
          <cell r="Q313">
            <v>4.535755670103093</v>
          </cell>
          <cell r="R313" t="str">
            <v>UNIT</v>
          </cell>
          <cell r="S313">
            <v>1</v>
          </cell>
          <cell r="T313">
            <v>5</v>
          </cell>
          <cell r="U313" t="str">
            <v xml:space="preserve">L </v>
          </cell>
          <cell r="V313">
            <v>9.7500000000000003E-2</v>
          </cell>
          <cell r="W313" t="str">
            <v>010</v>
          </cell>
          <cell r="X313" t="str">
            <v>85365090</v>
          </cell>
          <cell r="Y313">
            <v>7898324932267</v>
          </cell>
          <cell r="AA313">
            <v>1.355E-2</v>
          </cell>
          <cell r="AB313">
            <v>5</v>
          </cell>
          <cell r="AC313">
            <v>4</v>
          </cell>
          <cell r="AD313">
            <v>2</v>
          </cell>
          <cell r="AE313" t="str">
            <v>ETE 7996</v>
          </cell>
          <cell r="AF313">
            <v>1217</v>
          </cell>
          <cell r="AG313">
            <v>617</v>
          </cell>
          <cell r="AN313">
            <v>0</v>
          </cell>
        </row>
        <row r="314">
          <cell r="A314" t="str">
            <v>DP7.018</v>
          </cell>
          <cell r="B314">
            <v>1</v>
          </cell>
          <cell r="D314" t="str">
            <v/>
          </cell>
          <cell r="E314" t="str">
            <v>INT.PORTA AJUSTAVEL</v>
          </cell>
          <cell r="F314" t="str">
            <v>INTERRUPTOR PORTA UNIVERSAL AUTO AJUSTAVEL</v>
          </cell>
          <cell r="H314" t="str">
            <v>UNIVERSAL</v>
          </cell>
          <cell r="I314" t="str">
            <v>AUTO AJUSTÁVEL</v>
          </cell>
          <cell r="J314" t="str">
            <v>CM11</v>
          </cell>
          <cell r="K314" t="str">
            <v>INTERRUPTORES</v>
          </cell>
          <cell r="M314" t="str">
            <v>NAC.</v>
          </cell>
          <cell r="N314" t="str">
            <v>SIM</v>
          </cell>
          <cell r="O314">
            <v>3.7113402061855671</v>
          </cell>
          <cell r="P314">
            <v>3.2722886597938148</v>
          </cell>
          <cell r="Q314">
            <v>2.7814453608247427</v>
          </cell>
          <cell r="R314" t="str">
            <v>UNIT</v>
          </cell>
          <cell r="S314">
            <v>1</v>
          </cell>
          <cell r="T314">
            <v>5</v>
          </cell>
          <cell r="U314" t="str">
            <v xml:space="preserve">L </v>
          </cell>
          <cell r="V314">
            <v>9.7500000000000003E-2</v>
          </cell>
          <cell r="W314" t="str">
            <v>010</v>
          </cell>
          <cell r="X314" t="str">
            <v>85365090</v>
          </cell>
          <cell r="Y314">
            <v>7898324932274</v>
          </cell>
          <cell r="AA314">
            <v>4.7999999999999996E-3</v>
          </cell>
          <cell r="AB314">
            <v>4.5</v>
          </cell>
          <cell r="AC314">
            <v>4</v>
          </cell>
          <cell r="AD314">
            <v>0</v>
          </cell>
          <cell r="AE314" t="str">
            <v>ETE 7955</v>
          </cell>
          <cell r="AF314">
            <v>1210</v>
          </cell>
          <cell r="AG314">
            <v>610</v>
          </cell>
          <cell r="AN314">
            <v>0</v>
          </cell>
        </row>
        <row r="315">
          <cell r="A315" t="str">
            <v>DP7.020B</v>
          </cell>
          <cell r="B315">
            <v>1</v>
          </cell>
          <cell r="D315" t="str">
            <v/>
          </cell>
          <cell r="E315" t="str">
            <v>ABRAC.NYLON 10 CM.BRANCA</v>
          </cell>
          <cell r="F315" t="str">
            <v>ABRAÇADEIRA NYLON 10 CM. BRANCA</v>
          </cell>
          <cell r="H315" t="str">
            <v>UNIVERSAL</v>
          </cell>
          <cell r="I315" t="str">
            <v>10 CM (BRANCA) LARGURA: 2,5 MM</v>
          </cell>
          <cell r="J315" t="str">
            <v>CM01</v>
          </cell>
          <cell r="K315" t="str">
            <v>ABRAÇADEIRAS</v>
          </cell>
          <cell r="M315" t="str">
            <v>NAC.</v>
          </cell>
          <cell r="N315" t="str">
            <v>NÃO</v>
          </cell>
          <cell r="O315">
            <v>6.7556094602789578</v>
          </cell>
          <cell r="P315">
            <v>5.956420861127957</v>
          </cell>
          <cell r="Q315">
            <v>5.0629577319587638</v>
          </cell>
          <cell r="R315" t="str">
            <v>PACOTE</v>
          </cell>
          <cell r="S315">
            <v>100</v>
          </cell>
          <cell r="T315">
            <v>100</v>
          </cell>
          <cell r="U315" t="str">
            <v>PL</v>
          </cell>
          <cell r="V315">
            <v>9.7500000000000003E-2</v>
          </cell>
          <cell r="W315" t="str">
            <v>000</v>
          </cell>
          <cell r="X315" t="str">
            <v>39269090</v>
          </cell>
          <cell r="Y315">
            <v>7898324932298</v>
          </cell>
          <cell r="AA315">
            <v>2.9659999999999999E-2</v>
          </cell>
          <cell r="AB315">
            <v>2</v>
          </cell>
          <cell r="AC315">
            <v>9</v>
          </cell>
          <cell r="AD315">
            <v>12</v>
          </cell>
          <cell r="AE315" t="str">
            <v>ETE 7518 BR</v>
          </cell>
          <cell r="AF315" t="str">
            <v>-</v>
          </cell>
          <cell r="AN315">
            <v>0</v>
          </cell>
        </row>
        <row r="316">
          <cell r="A316" t="str">
            <v>DP7.020P</v>
          </cell>
          <cell r="B316">
            <v>1</v>
          </cell>
          <cell r="D316" t="str">
            <v/>
          </cell>
          <cell r="E316" t="str">
            <v>ABRAC.NYLON 10 CM.PRETA</v>
          </cell>
          <cell r="F316" t="str">
            <v>ABRAÇADEIRA NYLON 10 CM. PRETA</v>
          </cell>
          <cell r="H316" t="str">
            <v>UNIVERSAL</v>
          </cell>
          <cell r="I316" t="str">
            <v>10 CM (PRETA) LARGURA: 2,5 MM</v>
          </cell>
          <cell r="J316" t="str">
            <v>CM01</v>
          </cell>
          <cell r="K316" t="str">
            <v>ABRAÇADEIRAS</v>
          </cell>
          <cell r="M316" t="str">
            <v>NAC.</v>
          </cell>
          <cell r="N316" t="str">
            <v>NÃO</v>
          </cell>
          <cell r="O316">
            <v>6.7556094602789578</v>
          </cell>
          <cell r="P316">
            <v>5.956420861127957</v>
          </cell>
          <cell r="Q316">
            <v>5.0629577319587638</v>
          </cell>
          <cell r="R316" t="str">
            <v>PACOTE</v>
          </cell>
          <cell r="S316">
            <v>100</v>
          </cell>
          <cell r="T316">
            <v>100</v>
          </cell>
          <cell r="U316" t="str">
            <v>PL</v>
          </cell>
          <cell r="V316">
            <v>9.7500000000000003E-2</v>
          </cell>
          <cell r="W316" t="str">
            <v>000</v>
          </cell>
          <cell r="X316" t="str">
            <v>39269090</v>
          </cell>
          <cell r="Y316">
            <v>7898324932304</v>
          </cell>
          <cell r="AA316">
            <v>4.8199999999999996E-3</v>
          </cell>
          <cell r="AB316">
            <v>1.5</v>
          </cell>
          <cell r="AC316">
            <v>6.5</v>
          </cell>
          <cell r="AD316">
            <v>9</v>
          </cell>
          <cell r="AE316" t="str">
            <v>ETE 7518</v>
          </cell>
          <cell r="AF316" t="str">
            <v>-</v>
          </cell>
          <cell r="AN316">
            <v>0</v>
          </cell>
        </row>
        <row r="317">
          <cell r="A317" t="str">
            <v>DP7.021B</v>
          </cell>
          <cell r="B317">
            <v>1</v>
          </cell>
          <cell r="D317" t="str">
            <v/>
          </cell>
          <cell r="E317" t="str">
            <v>ABRAC.NYLON 15 CM.BRANCA</v>
          </cell>
          <cell r="F317" t="str">
            <v>ABRAÇADEIRA NYLON 15 CM. BRANCA</v>
          </cell>
          <cell r="H317" t="str">
            <v>UNIVERSAL</v>
          </cell>
          <cell r="I317" t="str">
            <v>15 CM (BRANCA) LARGURA: 3,4 MM</v>
          </cell>
          <cell r="J317" t="str">
            <v>CM01</v>
          </cell>
          <cell r="K317" t="str">
            <v>ABRAÇADEIRAS</v>
          </cell>
          <cell r="M317" t="str">
            <v>NAC.</v>
          </cell>
          <cell r="N317" t="str">
            <v>NÃO</v>
          </cell>
          <cell r="O317">
            <v>13.778047301394786</v>
          </cell>
          <cell r="P317">
            <v>12.148104305639784</v>
          </cell>
          <cell r="Q317">
            <v>10.325888659793815</v>
          </cell>
          <cell r="R317" t="str">
            <v>PACOTE</v>
          </cell>
          <cell r="S317">
            <v>100</v>
          </cell>
          <cell r="T317">
            <v>100</v>
          </cell>
          <cell r="U317" t="str">
            <v>PL</v>
          </cell>
          <cell r="V317">
            <v>9.7500000000000003E-2</v>
          </cell>
          <cell r="W317" t="str">
            <v>000</v>
          </cell>
          <cell r="X317" t="str">
            <v>39269090</v>
          </cell>
          <cell r="Y317">
            <v>7898324932311</v>
          </cell>
          <cell r="AA317">
            <v>7.1540000000000006E-2</v>
          </cell>
          <cell r="AB317">
            <v>1.5</v>
          </cell>
          <cell r="AC317">
            <v>4.5</v>
          </cell>
          <cell r="AD317">
            <v>6</v>
          </cell>
          <cell r="AE317" t="str">
            <v>ETE 7530 BR</v>
          </cell>
          <cell r="AF317" t="str">
            <v>-</v>
          </cell>
          <cell r="AN317">
            <v>0</v>
          </cell>
        </row>
        <row r="318">
          <cell r="A318" t="str">
            <v>DP7.021P</v>
          </cell>
          <cell r="B318">
            <v>1</v>
          </cell>
          <cell r="D318" t="str">
            <v/>
          </cell>
          <cell r="E318" t="str">
            <v>ABRAC.NYLON 15 CM.PRETA</v>
          </cell>
          <cell r="F318" t="str">
            <v>ABRAÇADEIRA NYLON 15 CM. PRETA</v>
          </cell>
          <cell r="H318" t="str">
            <v>UNIVERSAL</v>
          </cell>
          <cell r="I318" t="str">
            <v>15 CM (PRETA) LARGURA: 3,4 MM</v>
          </cell>
          <cell r="J318" t="str">
            <v>CM01</v>
          </cell>
          <cell r="K318" t="str">
            <v>ABRAÇADEIRAS</v>
          </cell>
          <cell r="M318" t="str">
            <v>NAC.</v>
          </cell>
          <cell r="N318" t="str">
            <v>NÃO</v>
          </cell>
          <cell r="O318">
            <v>13.778047301394786</v>
          </cell>
          <cell r="P318">
            <v>12.148104305639784</v>
          </cell>
          <cell r="Q318">
            <v>10.325888659793815</v>
          </cell>
          <cell r="R318" t="str">
            <v>PACOTE</v>
          </cell>
          <cell r="S318">
            <v>100</v>
          </cell>
          <cell r="T318">
            <v>100</v>
          </cell>
          <cell r="U318" t="str">
            <v>PL</v>
          </cell>
          <cell r="V318">
            <v>9.7500000000000003E-2</v>
          </cell>
          <cell r="W318" t="str">
            <v>000</v>
          </cell>
          <cell r="X318" t="str">
            <v>39269090</v>
          </cell>
          <cell r="Y318">
            <v>7898324932328</v>
          </cell>
          <cell r="AA318">
            <v>7.0819999999999994E-2</v>
          </cell>
          <cell r="AB318">
            <v>1.5</v>
          </cell>
          <cell r="AC318">
            <v>1</v>
          </cell>
          <cell r="AD318">
            <v>1</v>
          </cell>
          <cell r="AE318" t="str">
            <v>ETE 7530</v>
          </cell>
          <cell r="AF318" t="str">
            <v>-</v>
          </cell>
          <cell r="AN318">
            <v>0</v>
          </cell>
        </row>
        <row r="319">
          <cell r="A319" t="str">
            <v>DP7.022B</v>
          </cell>
          <cell r="B319">
            <v>1</v>
          </cell>
          <cell r="D319" t="str">
            <v/>
          </cell>
          <cell r="E319" t="str">
            <v>ABRAC.NYLON 20 CM.BRANCA</v>
          </cell>
          <cell r="F319" t="str">
            <v>ABRAÇADEIRA NYLON 20 CM. BRANCA</v>
          </cell>
          <cell r="H319" t="str">
            <v>UNIVERSAL</v>
          </cell>
          <cell r="I319" t="str">
            <v>20 CM (BRANCA) LARGURA: 4,7 MM</v>
          </cell>
          <cell r="J319" t="str">
            <v>CM01</v>
          </cell>
          <cell r="K319" t="str">
            <v>ABRAÇADEIRAS</v>
          </cell>
          <cell r="M319" t="str">
            <v>NAC.</v>
          </cell>
          <cell r="N319" t="str">
            <v>NÃO</v>
          </cell>
          <cell r="O319">
            <v>20.097028502122502</v>
          </cell>
          <cell r="P319">
            <v>17.719550030321411</v>
          </cell>
          <cell r="Q319">
            <v>15.061617525773199</v>
          </cell>
          <cell r="R319" t="str">
            <v>PACOTE</v>
          </cell>
          <cell r="S319">
            <v>100</v>
          </cell>
          <cell r="T319">
            <v>100</v>
          </cell>
          <cell r="U319" t="str">
            <v>PL</v>
          </cell>
          <cell r="V319">
            <v>9.7500000000000003E-2</v>
          </cell>
          <cell r="W319" t="str">
            <v>000</v>
          </cell>
          <cell r="X319" t="str">
            <v>39269090</v>
          </cell>
          <cell r="Y319">
            <v>7898324932335</v>
          </cell>
          <cell r="AA319">
            <v>0.11838</v>
          </cell>
          <cell r="AB319">
            <v>1.5</v>
          </cell>
          <cell r="AC319">
            <v>1.5</v>
          </cell>
          <cell r="AD319">
            <v>2</v>
          </cell>
          <cell r="AE319" t="str">
            <v>ETE 7550 BR</v>
          </cell>
          <cell r="AF319" t="str">
            <v>-</v>
          </cell>
          <cell r="AN319">
            <v>0</v>
          </cell>
        </row>
        <row r="320">
          <cell r="A320" t="str">
            <v>DP7.022P</v>
          </cell>
          <cell r="B320">
            <v>1</v>
          </cell>
          <cell r="D320" t="str">
            <v/>
          </cell>
          <cell r="E320" t="str">
            <v>ABRAC.NYLON 20 CM.PRETA</v>
          </cell>
          <cell r="F320" t="str">
            <v>ABRAÇADEIRA NYLON 20 CM. PRETA</v>
          </cell>
          <cell r="H320" t="str">
            <v>UNIVERSAL</v>
          </cell>
          <cell r="I320" t="str">
            <v>20 CM (PRETA) LARGURA: 4,7 MM</v>
          </cell>
          <cell r="J320" t="str">
            <v>CM01</v>
          </cell>
          <cell r="K320" t="str">
            <v>ABRAÇADEIRAS</v>
          </cell>
          <cell r="M320" t="str">
            <v>NAC.</v>
          </cell>
          <cell r="N320" t="str">
            <v>NÃO</v>
          </cell>
          <cell r="O320">
            <v>20.097028502122502</v>
          </cell>
          <cell r="P320">
            <v>17.719550030321411</v>
          </cell>
          <cell r="Q320">
            <v>15.061617525773199</v>
          </cell>
          <cell r="R320" t="str">
            <v>PACOTE</v>
          </cell>
          <cell r="S320">
            <v>100</v>
          </cell>
          <cell r="T320">
            <v>100</v>
          </cell>
          <cell r="U320" t="str">
            <v>PL</v>
          </cell>
          <cell r="V320">
            <v>9.7500000000000003E-2</v>
          </cell>
          <cell r="W320" t="str">
            <v>000</v>
          </cell>
          <cell r="X320" t="str">
            <v>39269090</v>
          </cell>
          <cell r="Y320">
            <v>7898324932342</v>
          </cell>
          <cell r="AA320">
            <v>0.1275</v>
          </cell>
          <cell r="AB320">
            <v>2</v>
          </cell>
          <cell r="AC320">
            <v>2</v>
          </cell>
          <cell r="AD320">
            <v>2</v>
          </cell>
          <cell r="AE320" t="str">
            <v>ETE 7550</v>
          </cell>
          <cell r="AF320" t="str">
            <v>-</v>
          </cell>
          <cell r="AN320">
            <v>0</v>
          </cell>
        </row>
        <row r="321">
          <cell r="A321" t="str">
            <v>DP7.023B</v>
          </cell>
          <cell r="B321">
            <v>1</v>
          </cell>
          <cell r="D321" t="str">
            <v/>
          </cell>
          <cell r="E321" t="str">
            <v>ABRAC.NYLON 23 CM.BRANCA</v>
          </cell>
          <cell r="F321" t="str">
            <v>ABRAÇADEIRA NYLON LARG 4,7 MM COMP 23 CM. BRANCA</v>
          </cell>
          <cell r="H321" t="str">
            <v>UNIVERSAL</v>
          </cell>
          <cell r="I321" t="str">
            <v>23 CM (BRANCA) LARGURA: 4,7 MM</v>
          </cell>
          <cell r="J321" t="str">
            <v>CM01</v>
          </cell>
          <cell r="K321" t="str">
            <v>ABRAÇADEIRAS</v>
          </cell>
          <cell r="M321" t="str">
            <v>NAC.</v>
          </cell>
          <cell r="N321" t="str">
            <v>NÃO</v>
          </cell>
          <cell r="O321">
            <v>24.244996967859308</v>
          </cell>
          <cell r="P321">
            <v>21.376813826561552</v>
          </cell>
          <cell r="Q321">
            <v>18.17029175257732</v>
          </cell>
          <cell r="R321" t="str">
            <v>PACOTE</v>
          </cell>
          <cell r="S321">
            <v>100</v>
          </cell>
          <cell r="T321">
            <v>100</v>
          </cell>
          <cell r="U321" t="str">
            <v>PL</v>
          </cell>
          <cell r="V321">
            <v>9.7500000000000003E-2</v>
          </cell>
          <cell r="W321" t="str">
            <v>000</v>
          </cell>
          <cell r="X321" t="str">
            <v>39269090</v>
          </cell>
          <cell r="Y321">
            <v>7898324932359</v>
          </cell>
          <cell r="AA321">
            <v>0.1449</v>
          </cell>
          <cell r="AB321">
            <v>1</v>
          </cell>
          <cell r="AC321">
            <v>1</v>
          </cell>
          <cell r="AD321">
            <v>1.5</v>
          </cell>
          <cell r="AE321" t="str">
            <v>ETE 7565 BR</v>
          </cell>
          <cell r="AF321" t="str">
            <v>-</v>
          </cell>
          <cell r="AN321">
            <v>0</v>
          </cell>
        </row>
        <row r="322">
          <cell r="A322" t="str">
            <v>DP7.023P</v>
          </cell>
          <cell r="B322">
            <v>1</v>
          </cell>
          <cell r="D322" t="str">
            <v/>
          </cell>
          <cell r="E322" t="str">
            <v>ABRAC.NYLON 23 CM.PRETA</v>
          </cell>
          <cell r="F322" t="str">
            <v>ABRAÇADEIRA NYLON LARG 4,7 MM COMP 23 CM. PRETA</v>
          </cell>
          <cell r="H322" t="str">
            <v>UNIVERSAL</v>
          </cell>
          <cell r="I322" t="str">
            <v>23 CM (PRETA) LARGURA: 4,7 MM</v>
          </cell>
          <cell r="J322" t="str">
            <v>CM01</v>
          </cell>
          <cell r="K322" t="str">
            <v>ABRAÇADEIRAS</v>
          </cell>
          <cell r="M322" t="str">
            <v>NAC.</v>
          </cell>
          <cell r="N322" t="str">
            <v>NÃO</v>
          </cell>
          <cell r="O322">
            <v>24.244996967859308</v>
          </cell>
          <cell r="P322">
            <v>21.376813826561552</v>
          </cell>
          <cell r="Q322">
            <v>18.17029175257732</v>
          </cell>
          <cell r="R322" t="str">
            <v>PACOTE</v>
          </cell>
          <cell r="S322">
            <v>100</v>
          </cell>
          <cell r="T322">
            <v>100</v>
          </cell>
          <cell r="U322" t="str">
            <v>PL</v>
          </cell>
          <cell r="V322">
            <v>9.7500000000000003E-2</v>
          </cell>
          <cell r="W322" t="str">
            <v>000</v>
          </cell>
          <cell r="X322" t="str">
            <v>39269090</v>
          </cell>
          <cell r="Y322">
            <v>7898324932366</v>
          </cell>
          <cell r="AA322">
            <v>0.14718999999999999</v>
          </cell>
          <cell r="AB322">
            <v>1.8</v>
          </cell>
          <cell r="AC322">
            <v>1.5</v>
          </cell>
          <cell r="AD322">
            <v>1.8</v>
          </cell>
          <cell r="AE322" t="str">
            <v>ETE 7565</v>
          </cell>
          <cell r="AF322" t="str">
            <v>-</v>
          </cell>
          <cell r="AN322">
            <v>0</v>
          </cell>
        </row>
        <row r="323">
          <cell r="A323" t="str">
            <v>DP7.024B</v>
          </cell>
          <cell r="B323">
            <v>1</v>
          </cell>
          <cell r="D323" t="str">
            <v/>
          </cell>
          <cell r="E323" t="str">
            <v>ABRAC.NYLON 28 CM.BRANCA</v>
          </cell>
          <cell r="F323" t="str">
            <v>ABRAÇADEIRA NYLON 28 CM. BRANCA</v>
          </cell>
          <cell r="H323" t="str">
            <v>UNIVERSAL</v>
          </cell>
          <cell r="I323" t="str">
            <v>28 CM (BRANCA) LARGURA: 4,7 MM</v>
          </cell>
          <cell r="J323" t="str">
            <v>CM01</v>
          </cell>
          <cell r="K323" t="str">
            <v>ABRAÇADEIRAS</v>
          </cell>
          <cell r="M323" t="str">
            <v>NAC.</v>
          </cell>
          <cell r="N323" t="str">
            <v>NÃO</v>
          </cell>
          <cell r="O323">
            <v>31.546391752577321</v>
          </cell>
          <cell r="P323">
            <v>27.814453608247426</v>
          </cell>
          <cell r="Q323">
            <v>23.642285567010312</v>
          </cell>
          <cell r="R323" t="str">
            <v>PACOTE</v>
          </cell>
          <cell r="S323">
            <v>100</v>
          </cell>
          <cell r="T323">
            <v>100</v>
          </cell>
          <cell r="U323" t="str">
            <v>PL</v>
          </cell>
          <cell r="V323">
            <v>9.7500000000000003E-2</v>
          </cell>
          <cell r="W323" t="str">
            <v>000</v>
          </cell>
          <cell r="X323" t="str">
            <v>39269090</v>
          </cell>
          <cell r="Y323">
            <v>7898324932373</v>
          </cell>
          <cell r="AA323">
            <v>0.16353000000000001</v>
          </cell>
          <cell r="AB323">
            <v>1</v>
          </cell>
          <cell r="AC323">
            <v>1.5</v>
          </cell>
          <cell r="AD323">
            <v>4</v>
          </cell>
          <cell r="AE323" t="str">
            <v>ETE 7571 BR</v>
          </cell>
          <cell r="AF323" t="str">
            <v>-</v>
          </cell>
          <cell r="AN323">
            <v>0</v>
          </cell>
        </row>
        <row r="324">
          <cell r="A324" t="str">
            <v>DP7.024P</v>
          </cell>
          <cell r="B324">
            <v>1</v>
          </cell>
          <cell r="D324" t="str">
            <v/>
          </cell>
          <cell r="E324" t="str">
            <v>ABRAC.NYLON 28 CM.PRETA</v>
          </cell>
          <cell r="F324" t="str">
            <v>ABRAÇADEIRA NYLON 28 CM. PRETA</v>
          </cell>
          <cell r="H324" t="str">
            <v>UNIVERSAL</v>
          </cell>
          <cell r="I324" t="str">
            <v>28 CM (PRETA) LARGURA: 4,7 MM</v>
          </cell>
          <cell r="J324" t="str">
            <v>CM01</v>
          </cell>
          <cell r="K324" t="str">
            <v>ABRAÇADEIRAS</v>
          </cell>
          <cell r="M324" t="str">
            <v>NAC.</v>
          </cell>
          <cell r="N324" t="str">
            <v>NÃO</v>
          </cell>
          <cell r="O324">
            <v>31.546391752577321</v>
          </cell>
          <cell r="P324">
            <v>27.814453608247426</v>
          </cell>
          <cell r="Q324">
            <v>23.642285567010312</v>
          </cell>
          <cell r="R324" t="str">
            <v>PACOTE</v>
          </cell>
          <cell r="S324">
            <v>100</v>
          </cell>
          <cell r="T324">
            <v>100</v>
          </cell>
          <cell r="U324" t="str">
            <v>PL</v>
          </cell>
          <cell r="V324">
            <v>9.7500000000000003E-2</v>
          </cell>
          <cell r="W324" t="str">
            <v>000</v>
          </cell>
          <cell r="X324" t="str">
            <v>39269090</v>
          </cell>
          <cell r="Y324">
            <v>7898324932380</v>
          </cell>
          <cell r="AA324">
            <v>0.16711999999999999</v>
          </cell>
          <cell r="AB324">
            <v>1.5</v>
          </cell>
          <cell r="AC324">
            <v>1</v>
          </cell>
          <cell r="AD324">
            <v>2.5</v>
          </cell>
          <cell r="AE324" t="str">
            <v>ETE 7571</v>
          </cell>
          <cell r="AF324" t="str">
            <v>-</v>
          </cell>
          <cell r="AN324">
            <v>0</v>
          </cell>
        </row>
        <row r="325">
          <cell r="A325" t="str">
            <v>DP7.025B</v>
          </cell>
          <cell r="B325">
            <v>1</v>
          </cell>
          <cell r="D325" t="str">
            <v/>
          </cell>
          <cell r="E325" t="str">
            <v>ABRAC.NYLON 39 CM.BRANCA</v>
          </cell>
          <cell r="F325" t="str">
            <v>ABRAÇADEIRA NYLON 39 CM. BRANCA</v>
          </cell>
          <cell r="H325" t="str">
            <v>UNIVERSAL</v>
          </cell>
          <cell r="I325" t="str">
            <v>39 CM (BRANCA) LARGURA: 4,7 MM</v>
          </cell>
          <cell r="J325" t="str">
            <v>CM01</v>
          </cell>
          <cell r="K325" t="str">
            <v>ABRAÇADEIRAS</v>
          </cell>
          <cell r="M325" t="str">
            <v>NAC.</v>
          </cell>
          <cell r="N325" t="str">
            <v>NÃO</v>
          </cell>
          <cell r="O325">
            <v>50.915706488781076</v>
          </cell>
          <cell r="P325">
            <v>44.892378411158276</v>
          </cell>
          <cell r="Q325">
            <v>38.158521649484534</v>
          </cell>
          <cell r="R325" t="str">
            <v>PACOTE</v>
          </cell>
          <cell r="S325">
            <v>100</v>
          </cell>
          <cell r="T325">
            <v>100</v>
          </cell>
          <cell r="U325" t="str">
            <v>PL</v>
          </cell>
          <cell r="V325">
            <v>9.7500000000000003E-2</v>
          </cell>
          <cell r="W325" t="str">
            <v>000</v>
          </cell>
          <cell r="X325" t="str">
            <v>39269090</v>
          </cell>
          <cell r="Y325">
            <v>7898324932397</v>
          </cell>
          <cell r="AA325">
            <v>0.25900000000000001</v>
          </cell>
          <cell r="AB325">
            <v>1.5</v>
          </cell>
          <cell r="AC325">
            <v>1.5</v>
          </cell>
          <cell r="AD325">
            <v>3</v>
          </cell>
          <cell r="AE325" t="str">
            <v>ETE 7575 BR</v>
          </cell>
          <cell r="AF325" t="str">
            <v>-</v>
          </cell>
          <cell r="AN325">
            <v>0</v>
          </cell>
        </row>
        <row r="326">
          <cell r="A326" t="str">
            <v>DP7.025P</v>
          </cell>
          <cell r="B326">
            <v>1</v>
          </cell>
          <cell r="D326" t="str">
            <v/>
          </cell>
          <cell r="E326" t="str">
            <v>ABRAC.NYLON 39 CM.PRETA</v>
          </cell>
          <cell r="F326" t="str">
            <v>ABRAÇADEIRA NYLON 39 CM. PRETA</v>
          </cell>
          <cell r="H326" t="str">
            <v>UNIVERSAL</v>
          </cell>
          <cell r="I326" t="str">
            <v>39 CM (PRETA) LARGURA: 4,7 MM</v>
          </cell>
          <cell r="J326" t="str">
            <v>CM01</v>
          </cell>
          <cell r="K326" t="str">
            <v>ABRAÇADEIRAS</v>
          </cell>
          <cell r="M326" t="str">
            <v>NAC.</v>
          </cell>
          <cell r="N326" t="str">
            <v>NÃO</v>
          </cell>
          <cell r="O326">
            <v>50.915706488781076</v>
          </cell>
          <cell r="P326">
            <v>44.892378411158276</v>
          </cell>
          <cell r="Q326">
            <v>38.158521649484534</v>
          </cell>
          <cell r="R326" t="str">
            <v>PACOTE</v>
          </cell>
          <cell r="S326">
            <v>100</v>
          </cell>
          <cell r="T326">
            <v>100</v>
          </cell>
          <cell r="U326" t="str">
            <v>PL</v>
          </cell>
          <cell r="V326">
            <v>9.7500000000000003E-2</v>
          </cell>
          <cell r="W326" t="str">
            <v>000</v>
          </cell>
          <cell r="X326" t="str">
            <v>39269090</v>
          </cell>
          <cell r="Y326">
            <v>7898324932403</v>
          </cell>
          <cell r="AA326">
            <v>0.25908999999999999</v>
          </cell>
          <cell r="AB326">
            <v>2.5</v>
          </cell>
          <cell r="AC326">
            <v>2.5</v>
          </cell>
          <cell r="AD326">
            <v>3</v>
          </cell>
          <cell r="AE326" t="str">
            <v>ETE 7575</v>
          </cell>
          <cell r="AF326" t="str">
            <v>-</v>
          </cell>
          <cell r="AN326">
            <v>0</v>
          </cell>
        </row>
        <row r="327">
          <cell r="A327" t="str">
            <v>DP7.026</v>
          </cell>
          <cell r="B327">
            <v>1</v>
          </cell>
          <cell r="D327" t="str">
            <v/>
          </cell>
          <cell r="E327" t="str">
            <v>GARRA GRANDE DE BATERIA</v>
          </cell>
          <cell r="F327" t="str">
            <v>GARRA GRANDE DE BATERIA C,  ESPAGUETE ATÉ 100 AH</v>
          </cell>
          <cell r="H327" t="str">
            <v>UNIVERSAL</v>
          </cell>
          <cell r="I327" t="str">
            <v>ATÉ 100 AH - C/ ESPAGUETE</v>
          </cell>
          <cell r="J327" t="str">
            <v>CM10</v>
          </cell>
          <cell r="K327" t="str">
            <v>GARRAS DE BATERIA</v>
          </cell>
          <cell r="M327" t="str">
            <v>NAC.</v>
          </cell>
          <cell r="N327" t="str">
            <v>NÃO</v>
          </cell>
          <cell r="O327">
            <v>9.727107337780474</v>
          </cell>
          <cell r="P327">
            <v>8.5763905397210447</v>
          </cell>
          <cell r="Q327">
            <v>7.2899319587628879</v>
          </cell>
          <cell r="R327" t="str">
            <v>UNIT</v>
          </cell>
          <cell r="S327">
            <v>2</v>
          </cell>
          <cell r="T327">
            <v>2</v>
          </cell>
          <cell r="U327" t="str">
            <v>PL</v>
          </cell>
          <cell r="V327">
            <v>9.7500000000000003E-2</v>
          </cell>
          <cell r="W327" t="str">
            <v>000</v>
          </cell>
          <cell r="X327" t="str">
            <v>85366990</v>
          </cell>
          <cell r="Y327">
            <v>7898324932410</v>
          </cell>
          <cell r="AA327">
            <v>7.3749999999999996E-2</v>
          </cell>
          <cell r="AB327">
            <v>13.5</v>
          </cell>
          <cell r="AC327">
            <v>7.5</v>
          </cell>
          <cell r="AD327">
            <v>0</v>
          </cell>
          <cell r="AE327" t="str">
            <v>ETE 7279</v>
          </cell>
          <cell r="AF327" t="str">
            <v>-</v>
          </cell>
          <cell r="AN327">
            <v>0</v>
          </cell>
        </row>
        <row r="328">
          <cell r="A328" t="str">
            <v>DP7.027</v>
          </cell>
          <cell r="B328">
            <v>1</v>
          </cell>
          <cell r="D328" t="str">
            <v/>
          </cell>
          <cell r="E328" t="str">
            <v>GARRA MEDIA DE BATERIA</v>
          </cell>
          <cell r="F328" t="str">
            <v>GARRA MEDIA DE BATERIA C,  ESPAGUETE ATÉ 50 AH</v>
          </cell>
          <cell r="H328" t="str">
            <v>UNIVERSAL</v>
          </cell>
          <cell r="I328" t="str">
            <v>ATÉ 50 AH - C/ ESPAGUETE</v>
          </cell>
          <cell r="J328" t="str">
            <v>CM10</v>
          </cell>
          <cell r="K328" t="str">
            <v>GARRAS DE BATERIA</v>
          </cell>
          <cell r="M328" t="str">
            <v>NAC.</v>
          </cell>
          <cell r="N328" t="str">
            <v>NÃO</v>
          </cell>
          <cell r="O328">
            <v>5.1061249241964832</v>
          </cell>
          <cell r="P328">
            <v>4.5020703456640394</v>
          </cell>
          <cell r="Q328">
            <v>3.8267597938144333</v>
          </cell>
          <cell r="R328" t="str">
            <v>UNIT</v>
          </cell>
          <cell r="S328">
            <v>2</v>
          </cell>
          <cell r="T328">
            <v>2</v>
          </cell>
          <cell r="U328" t="str">
            <v>PL</v>
          </cell>
          <cell r="V328">
            <v>9.7500000000000003E-2</v>
          </cell>
          <cell r="W328" t="str">
            <v>000</v>
          </cell>
          <cell r="X328" t="str">
            <v>85366990</v>
          </cell>
          <cell r="Y328">
            <v>7898324932427</v>
          </cell>
          <cell r="AA328">
            <v>3.5599999999999998E-3</v>
          </cell>
          <cell r="AB328">
            <v>11</v>
          </cell>
          <cell r="AC328">
            <v>6.5</v>
          </cell>
          <cell r="AD328">
            <v>0</v>
          </cell>
          <cell r="AE328" t="str">
            <v>ETE 7280</v>
          </cell>
          <cell r="AF328" t="str">
            <v>-</v>
          </cell>
          <cell r="AN328">
            <v>0</v>
          </cell>
        </row>
        <row r="329">
          <cell r="A329" t="str">
            <v>DP7.028</v>
          </cell>
          <cell r="B329">
            <v>1</v>
          </cell>
          <cell r="D329" t="str">
            <v/>
          </cell>
          <cell r="E329" t="str">
            <v>GARRA PEQUENA DE BATERIA</v>
          </cell>
          <cell r="F329" t="str">
            <v>GARRA PEQUENA DE BATERIA C,  ESPAGUETE ATÉ 30 AH</v>
          </cell>
          <cell r="H329" t="str">
            <v>UNIVERSAL</v>
          </cell>
          <cell r="I329" t="str">
            <v>ATÉ 30 AH - C/ ESPAGUETE</v>
          </cell>
          <cell r="J329" t="str">
            <v>CM10</v>
          </cell>
          <cell r="K329" t="str">
            <v>GARRAS DE BATERIA</v>
          </cell>
          <cell r="M329" t="str">
            <v>NAC.</v>
          </cell>
          <cell r="N329" t="str">
            <v>NÃO</v>
          </cell>
          <cell r="O329">
            <v>3.2868405093996365</v>
          </cell>
          <cell r="P329">
            <v>2.8980072771376597</v>
          </cell>
          <cell r="Q329">
            <v>2.4633061855670109</v>
          </cell>
          <cell r="R329" t="str">
            <v>UNIT</v>
          </cell>
          <cell r="S329">
            <v>2</v>
          </cell>
          <cell r="T329">
            <v>2</v>
          </cell>
          <cell r="U329" t="str">
            <v>PL</v>
          </cell>
          <cell r="V329">
            <v>9.7500000000000003E-2</v>
          </cell>
          <cell r="W329" t="str">
            <v>000</v>
          </cell>
          <cell r="X329" t="str">
            <v>85366990</v>
          </cell>
          <cell r="Y329">
            <v>7898324932434</v>
          </cell>
          <cell r="AA329">
            <v>1.9550000000000001E-2</v>
          </cell>
          <cell r="AB329">
            <v>8</v>
          </cell>
          <cell r="AC329">
            <v>4.5</v>
          </cell>
          <cell r="AD329">
            <v>0</v>
          </cell>
          <cell r="AE329" t="str">
            <v>ETE 7281</v>
          </cell>
          <cell r="AF329" t="str">
            <v>-</v>
          </cell>
          <cell r="AN329">
            <v>0</v>
          </cell>
        </row>
        <row r="330">
          <cell r="A330" t="str">
            <v>DP7.041</v>
          </cell>
          <cell r="B330">
            <v>1</v>
          </cell>
          <cell r="D330" t="str">
            <v/>
          </cell>
          <cell r="E330" t="str">
            <v>SOQ.PAINEL SANT/PARATI/SAV.</v>
          </cell>
          <cell r="F330" t="str">
            <v>SOQUETE PAINEL SANTANA, PARATI, SAVEIRO, GOL, GM , MB, VOLVO</v>
          </cell>
          <cell r="H330" t="str">
            <v>VW</v>
          </cell>
          <cell r="I330" t="str">
            <v>SANTANA/PARATI/SAVEIRO/GOL 95 &gt;</v>
          </cell>
          <cell r="J330" t="str">
            <v>CM19</v>
          </cell>
          <cell r="K330" t="str">
            <v>SOQUETES</v>
          </cell>
          <cell r="M330" t="str">
            <v>NAC.</v>
          </cell>
          <cell r="N330" t="str">
            <v>NÃO</v>
          </cell>
          <cell r="O330">
            <v>5.2274105518496059</v>
          </cell>
          <cell r="P330">
            <v>4.6090078835657975</v>
          </cell>
          <cell r="Q330">
            <v>3.9176567010309276</v>
          </cell>
          <cell r="R330" t="str">
            <v>UNIT</v>
          </cell>
          <cell r="S330">
            <v>5</v>
          </cell>
          <cell r="T330">
            <v>5</v>
          </cell>
          <cell r="U330" t="str">
            <v>PL</v>
          </cell>
          <cell r="V330">
            <v>9.7500000000000003E-2</v>
          </cell>
          <cell r="W330" t="str">
            <v>000</v>
          </cell>
          <cell r="X330" t="str">
            <v>85366100</v>
          </cell>
          <cell r="Y330">
            <v>7898324930782</v>
          </cell>
          <cell r="AA330">
            <v>1.1999999999999999E-3</v>
          </cell>
          <cell r="AB330">
            <v>1.5</v>
          </cell>
          <cell r="AC330">
            <v>1.5</v>
          </cell>
          <cell r="AD330">
            <v>0</v>
          </cell>
          <cell r="AE330" t="str">
            <v>ETE 7054 A</v>
          </cell>
          <cell r="AF330" t="str">
            <v>-</v>
          </cell>
          <cell r="AN330">
            <v>0</v>
          </cell>
        </row>
        <row r="331">
          <cell r="A331" t="str">
            <v>DP7.042</v>
          </cell>
          <cell r="B331">
            <v>1</v>
          </cell>
          <cell r="D331" t="str">
            <v/>
          </cell>
          <cell r="E331" t="str">
            <v>SOQ.PAINEL BRAS/VARIANT</v>
          </cell>
          <cell r="F331" t="str">
            <v>SOQUETE PAINEL INST. VDO BRASILIA, VARIANT</v>
          </cell>
          <cell r="G331" t="str">
            <v>VDO: 990.335.010</v>
          </cell>
          <cell r="H331" t="str">
            <v>VW</v>
          </cell>
          <cell r="I331" t="str">
            <v>INSTRUMENTOS VDO</v>
          </cell>
          <cell r="J331" t="str">
            <v>CM19</v>
          </cell>
          <cell r="K331" t="str">
            <v>SOQUETES</v>
          </cell>
          <cell r="M331" t="str">
            <v>NAC.</v>
          </cell>
          <cell r="N331" t="str">
            <v>NÃO</v>
          </cell>
          <cell r="O331">
            <v>3.7598544572468167</v>
          </cell>
          <cell r="P331">
            <v>3.3150636749545184</v>
          </cell>
          <cell r="Q331">
            <v>2.8178041237113405</v>
          </cell>
          <cell r="R331" t="str">
            <v>UNIT</v>
          </cell>
          <cell r="S331">
            <v>5</v>
          </cell>
          <cell r="T331">
            <v>5</v>
          </cell>
          <cell r="U331" t="str">
            <v xml:space="preserve">L </v>
          </cell>
          <cell r="V331">
            <v>9.7500000000000003E-2</v>
          </cell>
          <cell r="W331" t="str">
            <v>000</v>
          </cell>
          <cell r="X331" t="str">
            <v>85366100</v>
          </cell>
          <cell r="Y331">
            <v>7898324930799</v>
          </cell>
          <cell r="AA331">
            <v>8.5999999999999998E-4</v>
          </cell>
          <cell r="AB331">
            <v>2</v>
          </cell>
          <cell r="AC331">
            <v>1.5</v>
          </cell>
          <cell r="AD331">
            <v>0</v>
          </cell>
          <cell r="AE331" t="str">
            <v>ETE 7054</v>
          </cell>
          <cell r="AF331" t="str">
            <v>-</v>
          </cell>
          <cell r="AN331">
            <v>0</v>
          </cell>
        </row>
        <row r="332">
          <cell r="A332" t="str">
            <v>DP7.044</v>
          </cell>
          <cell r="B332">
            <v>1</v>
          </cell>
          <cell r="D332" t="str">
            <v/>
          </cell>
          <cell r="E332" t="str">
            <v>SOQ.PAINEL OPA/MON/CHEV/FIAT</v>
          </cell>
          <cell r="F332" t="str">
            <v>SOQUETE PAINEL OPALA, MONZA, CHEVETTE, FIAT</v>
          </cell>
          <cell r="G332" t="str">
            <v>GM: 94.615.180</v>
          </cell>
          <cell r="H332" t="str">
            <v>GM</v>
          </cell>
          <cell r="I332" t="str">
            <v>OPALA/MONZA/CHEVETTE/FIAT</v>
          </cell>
          <cell r="J332" t="str">
            <v>CM19</v>
          </cell>
          <cell r="K332" t="str">
            <v>SOQUETES</v>
          </cell>
          <cell r="M332" t="str">
            <v>NAC.</v>
          </cell>
          <cell r="N332" t="str">
            <v>NÃO</v>
          </cell>
          <cell r="O332">
            <v>8.1625227410551862</v>
          </cell>
          <cell r="P332">
            <v>7.1968963007883575</v>
          </cell>
          <cell r="Q332">
            <v>6.1173618556701035</v>
          </cell>
          <cell r="R332" t="str">
            <v>UNIT</v>
          </cell>
          <cell r="S332">
            <v>5</v>
          </cell>
          <cell r="T332">
            <v>5</v>
          </cell>
          <cell r="U332" t="str">
            <v xml:space="preserve">L </v>
          </cell>
          <cell r="V332">
            <v>9.7500000000000003E-2</v>
          </cell>
          <cell r="W332" t="str">
            <v>000</v>
          </cell>
          <cell r="X332" t="str">
            <v>85366100</v>
          </cell>
          <cell r="Y332">
            <v>7898324930812</v>
          </cell>
          <cell r="AA332">
            <v>1.75E-3</v>
          </cell>
          <cell r="AB332">
            <v>2</v>
          </cell>
          <cell r="AC332">
            <v>1.5</v>
          </cell>
          <cell r="AD332">
            <v>0</v>
          </cell>
          <cell r="AE332" t="str">
            <v>ETE 7080</v>
          </cell>
          <cell r="AF332" t="str">
            <v>-</v>
          </cell>
          <cell r="AN332">
            <v>0</v>
          </cell>
        </row>
        <row r="333">
          <cell r="A333" t="str">
            <v>DP7.045</v>
          </cell>
          <cell r="B333">
            <v>1</v>
          </cell>
          <cell r="D333" t="str">
            <v/>
          </cell>
          <cell r="E333" t="str">
            <v>SOQ.PAINEL OPA/MON/VOLVO</v>
          </cell>
          <cell r="F333" t="str">
            <v>SOQUETE PAINEL OPALA, MONZA, KADETT, VOLVO, ONIBUS, CAMINHAO, MERCEDES</v>
          </cell>
          <cell r="G333" t="str">
            <v>MB: 36.454.470.93</v>
          </cell>
          <cell r="H333" t="str">
            <v>MB</v>
          </cell>
          <cell r="I333" t="str">
            <v>OPALA/MONZA/KADETT/VOLVO/ÔNIBUS</v>
          </cell>
          <cell r="J333" t="str">
            <v>CM19</v>
          </cell>
          <cell r="K333" t="str">
            <v>SOQUETES</v>
          </cell>
          <cell r="M333" t="str">
            <v>NAC.</v>
          </cell>
          <cell r="N333" t="str">
            <v>NÃO</v>
          </cell>
          <cell r="O333">
            <v>5.5184960582171012</v>
          </cell>
          <cell r="P333">
            <v>4.8656579745300181</v>
          </cell>
          <cell r="Q333">
            <v>4.1358092783505152</v>
          </cell>
          <cell r="R333" t="str">
            <v>UNIT</v>
          </cell>
          <cell r="S333">
            <v>1</v>
          </cell>
          <cell r="T333">
            <v>5</v>
          </cell>
          <cell r="U333" t="str">
            <v>PL</v>
          </cell>
          <cell r="V333">
            <v>9.7500000000000003E-2</v>
          </cell>
          <cell r="W333" t="str">
            <v>000</v>
          </cell>
          <cell r="X333" t="str">
            <v>85366100</v>
          </cell>
          <cell r="Y333">
            <v>7898324930829</v>
          </cell>
          <cell r="AA333">
            <v>1.4599999999999999E-3</v>
          </cell>
          <cell r="AB333">
            <v>1.5</v>
          </cell>
          <cell r="AC333">
            <v>1</v>
          </cell>
          <cell r="AD333">
            <v>0</v>
          </cell>
          <cell r="AE333" t="str">
            <v>ETE 7441</v>
          </cell>
          <cell r="AF333" t="str">
            <v>-</v>
          </cell>
          <cell r="AN333">
            <v>0</v>
          </cell>
        </row>
        <row r="334">
          <cell r="A334" t="str">
            <v>DP7.046</v>
          </cell>
          <cell r="B334">
            <v>1</v>
          </cell>
          <cell r="D334" t="str">
            <v/>
          </cell>
          <cell r="E334" t="str">
            <v>SOQ.PAINEL PASSAT/SCANIA</v>
          </cell>
          <cell r="F334" t="str">
            <v>SOQUETE PAINEL PASSAT, SCANIA</v>
          </cell>
          <cell r="G334" t="str">
            <v>SCANIA: 327.393/VW: 700.957.397A</v>
          </cell>
          <cell r="H334" t="str">
            <v>SCANIA</v>
          </cell>
          <cell r="I334" t="str">
            <v>PASSAT/SCANIA</v>
          </cell>
          <cell r="J334" t="str">
            <v>CM19</v>
          </cell>
          <cell r="K334" t="str">
            <v>SOQUETES</v>
          </cell>
          <cell r="M334" t="str">
            <v>NAC.</v>
          </cell>
          <cell r="N334" t="str">
            <v>NÃO</v>
          </cell>
          <cell r="O334">
            <v>6.1249241964827172</v>
          </cell>
          <cell r="P334">
            <v>5.4003456640388121</v>
          </cell>
          <cell r="Q334">
            <v>4.5902938144329903</v>
          </cell>
          <cell r="R334" t="str">
            <v>UNIT</v>
          </cell>
          <cell r="S334">
            <v>1</v>
          </cell>
          <cell r="T334">
            <v>5</v>
          </cell>
          <cell r="U334" t="str">
            <v>PL</v>
          </cell>
          <cell r="V334">
            <v>9.7500000000000003E-2</v>
          </cell>
          <cell r="W334" t="str">
            <v>000</v>
          </cell>
          <cell r="X334" t="str">
            <v>85366100</v>
          </cell>
          <cell r="Y334">
            <v>7898324930836</v>
          </cell>
          <cell r="AA334">
            <v>6.0000000000000001E-3</v>
          </cell>
          <cell r="AB334">
            <v>1.8</v>
          </cell>
          <cell r="AC334">
            <v>1.5</v>
          </cell>
          <cell r="AD334">
            <v>0</v>
          </cell>
          <cell r="AE334" t="str">
            <v>ETE 7049</v>
          </cell>
          <cell r="AF334" t="str">
            <v>-</v>
          </cell>
          <cell r="AN334">
            <v>0</v>
          </cell>
        </row>
        <row r="335">
          <cell r="A335" t="str">
            <v>DP7.047</v>
          </cell>
          <cell r="B335">
            <v>1</v>
          </cell>
          <cell r="D335" t="str">
            <v/>
          </cell>
          <cell r="E335" t="str">
            <v>SOQ.PAINEL LONGO VW</v>
          </cell>
          <cell r="F335" t="str">
            <v>SOQUETE PAINEL LONGO VW</v>
          </cell>
          <cell r="G335" t="str">
            <v>VW: 113.957.397.1</v>
          </cell>
          <cell r="H335" t="str">
            <v>VW</v>
          </cell>
          <cell r="I335" t="str">
            <v>LONGO</v>
          </cell>
          <cell r="J335" t="str">
            <v>CM19</v>
          </cell>
          <cell r="K335" t="str">
            <v>SOQUETES</v>
          </cell>
          <cell r="M335" t="str">
            <v>NAC.</v>
          </cell>
          <cell r="N335" t="str">
            <v>NÃO</v>
          </cell>
          <cell r="O335">
            <v>5.324439053972104</v>
          </cell>
          <cell r="P335">
            <v>4.6945579138872047</v>
          </cell>
          <cell r="Q335">
            <v>3.990374226804124</v>
          </cell>
          <cell r="R335" t="str">
            <v>UNIT</v>
          </cell>
          <cell r="S335">
            <v>5</v>
          </cell>
          <cell r="T335">
            <v>5</v>
          </cell>
          <cell r="U335" t="str">
            <v xml:space="preserve">L </v>
          </cell>
          <cell r="V335">
            <v>9.7500000000000003E-2</v>
          </cell>
          <cell r="W335" t="str">
            <v>000</v>
          </cell>
          <cell r="X335" t="str">
            <v>85366100</v>
          </cell>
          <cell r="Y335">
            <v>7898324930843</v>
          </cell>
          <cell r="AA335">
            <v>1.5E-3</v>
          </cell>
          <cell r="AB335">
            <v>4</v>
          </cell>
          <cell r="AC335">
            <v>1.5</v>
          </cell>
          <cell r="AD335">
            <v>0</v>
          </cell>
          <cell r="AE335" t="str">
            <v>ETE 7051</v>
          </cell>
          <cell r="AF335">
            <v>1816</v>
          </cell>
          <cell r="AN335">
            <v>0</v>
          </cell>
        </row>
        <row r="336">
          <cell r="A336" t="str">
            <v>DP7.048</v>
          </cell>
          <cell r="B336">
            <v>1</v>
          </cell>
          <cell r="D336" t="str">
            <v/>
          </cell>
          <cell r="E336" t="str">
            <v>SOQ.PAINEL CURTO VW</v>
          </cell>
          <cell r="F336" t="str">
            <v>SOQUETE PAINEL CURTO VW</v>
          </cell>
          <cell r="G336" t="str">
            <v>VW: 141.957.397.1</v>
          </cell>
          <cell r="H336" t="str">
            <v>VW</v>
          </cell>
          <cell r="I336" t="str">
            <v>CURTO</v>
          </cell>
          <cell r="J336" t="str">
            <v>CM19</v>
          </cell>
          <cell r="K336" t="str">
            <v>SOQUETES</v>
          </cell>
          <cell r="M336" t="str">
            <v>NAC.</v>
          </cell>
          <cell r="N336" t="str">
            <v>NÃO</v>
          </cell>
          <cell r="O336">
            <v>4.8878107944208615</v>
          </cell>
          <cell r="P336">
            <v>4.3095827774408741</v>
          </cell>
          <cell r="Q336">
            <v>3.6631453608247431</v>
          </cell>
          <cell r="R336" t="str">
            <v>UNIT</v>
          </cell>
          <cell r="S336">
            <v>1</v>
          </cell>
          <cell r="T336">
            <v>5</v>
          </cell>
          <cell r="U336" t="str">
            <v xml:space="preserve">L </v>
          </cell>
          <cell r="V336">
            <v>9.7500000000000003E-2</v>
          </cell>
          <cell r="W336" t="str">
            <v>000</v>
          </cell>
          <cell r="X336" t="str">
            <v>85366100</v>
          </cell>
          <cell r="Y336">
            <v>7898324930850</v>
          </cell>
          <cell r="AA336">
            <v>1.24E-3</v>
          </cell>
          <cell r="AB336">
            <v>2.5</v>
          </cell>
          <cell r="AC336">
            <v>1</v>
          </cell>
          <cell r="AD336">
            <v>0</v>
          </cell>
          <cell r="AE336" t="str">
            <v>ETE 7052</v>
          </cell>
          <cell r="AF336">
            <v>1815</v>
          </cell>
          <cell r="AG336" t="str">
            <v/>
          </cell>
          <cell r="AN336">
            <v>0</v>
          </cell>
        </row>
        <row r="337">
          <cell r="A337" t="str">
            <v>DP7.049</v>
          </cell>
          <cell r="B337">
            <v>1</v>
          </cell>
          <cell r="D337" t="str">
            <v/>
          </cell>
          <cell r="E337" t="str">
            <v>SOQ.PAINEL VW/SCANIA/GM</v>
          </cell>
          <cell r="F337" t="str">
            <v>SOQUETE PAINEL VW, SCANIA, GM, CHEVETTE</v>
          </cell>
          <cell r="G337" t="str">
            <v>VW: ZBA.957.397</v>
          </cell>
          <cell r="H337" t="str">
            <v>VW</v>
          </cell>
          <cell r="I337" t="str">
            <v>VW/SACANIA/GM (CHEVETTE)</v>
          </cell>
          <cell r="J337" t="str">
            <v>CM19</v>
          </cell>
          <cell r="K337" t="str">
            <v>SOQUETES</v>
          </cell>
          <cell r="M337" t="str">
            <v>NAC.</v>
          </cell>
          <cell r="N337" t="str">
            <v>NÃO</v>
          </cell>
          <cell r="O337">
            <v>8.9023650697392362</v>
          </cell>
          <cell r="P337">
            <v>7.8492152819890846</v>
          </cell>
          <cell r="Q337">
            <v>6.6718329896907216</v>
          </cell>
          <cell r="R337" t="str">
            <v>UNIT</v>
          </cell>
          <cell r="S337">
            <v>5</v>
          </cell>
          <cell r="T337">
            <v>5</v>
          </cell>
          <cell r="U337" t="str">
            <v>PL</v>
          </cell>
          <cell r="V337">
            <v>9.7500000000000003E-2</v>
          </cell>
          <cell r="W337" t="str">
            <v>000</v>
          </cell>
          <cell r="X337" t="str">
            <v>85366100</v>
          </cell>
          <cell r="Y337">
            <v>7898324930867</v>
          </cell>
          <cell r="AA337">
            <v>2.6800000000000001E-3</v>
          </cell>
          <cell r="AB337">
            <v>3</v>
          </cell>
          <cell r="AC337">
            <v>1.5</v>
          </cell>
          <cell r="AD337">
            <v>0</v>
          </cell>
          <cell r="AE337" t="str">
            <v>ETE 7062</v>
          </cell>
          <cell r="AF337" t="str">
            <v>-</v>
          </cell>
          <cell r="AN337">
            <v>0</v>
          </cell>
        </row>
        <row r="338">
          <cell r="A338" t="str">
            <v>DP7.050</v>
          </cell>
          <cell r="B338">
            <v>1</v>
          </cell>
          <cell r="D338" t="str">
            <v/>
          </cell>
          <cell r="E338" t="str">
            <v>SOQ.PAINEL SANTANA</v>
          </cell>
          <cell r="F338" t="str">
            <v>SOQUETE PAINEL SANTANA</v>
          </cell>
          <cell r="G338" t="str">
            <v>VW: ZBD.957.397</v>
          </cell>
          <cell r="H338" t="str">
            <v>VW</v>
          </cell>
          <cell r="I338" t="str">
            <v>SANTANA</v>
          </cell>
          <cell r="J338" t="str">
            <v>CM19</v>
          </cell>
          <cell r="K338" t="str">
            <v>SOQUETES</v>
          </cell>
          <cell r="M338" t="str">
            <v>NAC.</v>
          </cell>
          <cell r="N338" t="str">
            <v>NÃO</v>
          </cell>
          <cell r="O338">
            <v>8.6597938144329909</v>
          </cell>
          <cell r="P338">
            <v>7.6353402061855684</v>
          </cell>
          <cell r="Q338">
            <v>6.4900391752577331</v>
          </cell>
          <cell r="R338" t="str">
            <v>UNIT</v>
          </cell>
          <cell r="S338">
            <v>5</v>
          </cell>
          <cell r="T338">
            <v>5</v>
          </cell>
          <cell r="U338" t="str">
            <v xml:space="preserve">L </v>
          </cell>
          <cell r="V338">
            <v>9.7500000000000003E-2</v>
          </cell>
          <cell r="W338" t="str">
            <v>000</v>
          </cell>
          <cell r="X338" t="str">
            <v>85366100</v>
          </cell>
          <cell r="Y338">
            <v>7898324930874</v>
          </cell>
          <cell r="AA338">
            <v>2.3700000000000001E-3</v>
          </cell>
          <cell r="AB338">
            <v>3</v>
          </cell>
          <cell r="AC338">
            <v>2.5</v>
          </cell>
          <cell r="AD338">
            <v>0</v>
          </cell>
          <cell r="AE338" t="str">
            <v>ETE 7440</v>
          </cell>
          <cell r="AF338" t="str">
            <v>-</v>
          </cell>
          <cell r="AN338">
            <v>0</v>
          </cell>
        </row>
        <row r="339">
          <cell r="A339" t="str">
            <v>DP7.054</v>
          </cell>
          <cell r="B339">
            <v>1</v>
          </cell>
          <cell r="D339" t="str">
            <v/>
          </cell>
          <cell r="E339" t="str">
            <v>SOQ.PAINEL FORD CARGO</v>
          </cell>
          <cell r="F339" t="str">
            <v>SOQUETE PAINEL FORD CARGO</v>
          </cell>
          <cell r="G339" t="str">
            <v>DFTO 800</v>
          </cell>
          <cell r="H339" t="str">
            <v>FORD</v>
          </cell>
          <cell r="I339" t="str">
            <v>FORD CARGO</v>
          </cell>
          <cell r="J339" t="str">
            <v>CM19</v>
          </cell>
          <cell r="K339" t="str">
            <v>SOQUETES</v>
          </cell>
          <cell r="M339" t="str">
            <v>NAC.</v>
          </cell>
          <cell r="N339" t="str">
            <v>NÃO</v>
          </cell>
          <cell r="O339">
            <v>8.6597938144329909</v>
          </cell>
          <cell r="P339">
            <v>7.6353402061855684</v>
          </cell>
          <cell r="Q339">
            <v>6.4900391752577331</v>
          </cell>
          <cell r="R339" t="str">
            <v>UNIT</v>
          </cell>
          <cell r="S339">
            <v>1</v>
          </cell>
          <cell r="T339">
            <v>5</v>
          </cell>
          <cell r="U339" t="str">
            <v xml:space="preserve">P </v>
          </cell>
          <cell r="V339">
            <v>9.7500000000000003E-2</v>
          </cell>
          <cell r="W339" t="str">
            <v>000</v>
          </cell>
          <cell r="X339" t="str">
            <v>85366100</v>
          </cell>
          <cell r="Y339">
            <v>7898324930911</v>
          </cell>
          <cell r="AA339">
            <v>3.8E-3</v>
          </cell>
          <cell r="AB339">
            <v>3.5</v>
          </cell>
          <cell r="AC339">
            <v>1.5</v>
          </cell>
          <cell r="AD339">
            <v>0</v>
          </cell>
          <cell r="AE339" t="str">
            <v>ETE 7444</v>
          </cell>
          <cell r="AF339" t="str">
            <v>-</v>
          </cell>
          <cell r="AN339">
            <v>0</v>
          </cell>
        </row>
        <row r="340">
          <cell r="A340" t="str">
            <v>DP7.055</v>
          </cell>
          <cell r="B340">
            <v>1</v>
          </cell>
          <cell r="D340" t="str">
            <v/>
          </cell>
          <cell r="E340" t="str">
            <v>SOQ.PAINEL LAM.VW/SCANIA</v>
          </cell>
          <cell r="F340" t="str">
            <v>SOQUETE PAINEL LAMINA LATA VW, SCANIA</v>
          </cell>
          <cell r="G340" t="str">
            <v>VW: 111.957.397-7  VOLVO: 687.837</v>
          </cell>
          <cell r="H340" t="str">
            <v>VW</v>
          </cell>
          <cell r="I340" t="str">
            <v>COM LÂMINA (LATÃO) VW/SACANIA</v>
          </cell>
          <cell r="J340" t="str">
            <v>CM19</v>
          </cell>
          <cell r="K340" t="str">
            <v>SOQUETES</v>
          </cell>
          <cell r="M340" t="str">
            <v>NAC.</v>
          </cell>
          <cell r="N340" t="str">
            <v>NÃO</v>
          </cell>
          <cell r="O340">
            <v>10.563978168587024</v>
          </cell>
          <cell r="P340">
            <v>9.3142595512431789</v>
          </cell>
          <cell r="Q340">
            <v>7.9171206185567016</v>
          </cell>
          <cell r="R340" t="str">
            <v>UNIT</v>
          </cell>
          <cell r="S340">
            <v>5</v>
          </cell>
          <cell r="T340">
            <v>5</v>
          </cell>
          <cell r="U340" t="str">
            <v>PL</v>
          </cell>
          <cell r="V340">
            <v>9.7500000000000003E-2</v>
          </cell>
          <cell r="W340" t="str">
            <v>000</v>
          </cell>
          <cell r="X340" t="str">
            <v>85366100</v>
          </cell>
          <cell r="Y340">
            <v>7898324930928</v>
          </cell>
          <cell r="AA340">
            <v>2.5000000000000001E-3</v>
          </cell>
          <cell r="AB340">
            <v>3</v>
          </cell>
          <cell r="AC340">
            <v>1</v>
          </cell>
          <cell r="AD340">
            <v>0</v>
          </cell>
          <cell r="AE340" t="str">
            <v>ETE 7053</v>
          </cell>
          <cell r="AF340" t="str">
            <v>-</v>
          </cell>
          <cell r="AN340">
            <v>0</v>
          </cell>
        </row>
        <row r="341">
          <cell r="A341" t="str">
            <v>DP7.058</v>
          </cell>
          <cell r="B341">
            <v>1</v>
          </cell>
          <cell r="D341" t="str">
            <v/>
          </cell>
          <cell r="E341" t="str">
            <v>SOQ.PAINEL LAM.MB/FNM</v>
          </cell>
          <cell r="F341" t="str">
            <v>SOQUETE PAINEL C,  LAMINA LATÃO MB, FNM</v>
          </cell>
          <cell r="G341" t="str">
            <v>MB/FNM: 345.544.00.93</v>
          </cell>
          <cell r="H341" t="str">
            <v>MB</v>
          </cell>
          <cell r="I341" t="str">
            <v xml:space="preserve">COM LÂMINA (LATÃO) </v>
          </cell>
          <cell r="J341" t="str">
            <v>CM19</v>
          </cell>
          <cell r="K341" t="str">
            <v>SOQUETES</v>
          </cell>
          <cell r="M341" t="str">
            <v>NAC.</v>
          </cell>
          <cell r="N341" t="str">
            <v>NÃO</v>
          </cell>
          <cell r="O341">
            <v>10.685263796240147</v>
          </cell>
          <cell r="P341">
            <v>9.4211970891449379</v>
          </cell>
          <cell r="Q341">
            <v>8.0080175257731963</v>
          </cell>
          <cell r="R341" t="str">
            <v>UNIT</v>
          </cell>
          <cell r="S341">
            <v>5</v>
          </cell>
          <cell r="T341">
            <v>5</v>
          </cell>
          <cell r="U341" t="str">
            <v xml:space="preserve">P </v>
          </cell>
          <cell r="V341">
            <v>9.7500000000000003E-2</v>
          </cell>
          <cell r="W341" t="str">
            <v>000</v>
          </cell>
          <cell r="X341" t="str">
            <v>85366100</v>
          </cell>
          <cell r="Y341">
            <v>7898324930959</v>
          </cell>
          <cell r="AA341">
            <v>3.2799999999999999E-3</v>
          </cell>
          <cell r="AB341">
            <v>3</v>
          </cell>
          <cell r="AC341">
            <v>1.5</v>
          </cell>
          <cell r="AD341">
            <v>0</v>
          </cell>
          <cell r="AE341" t="str">
            <v>ETE 7060</v>
          </cell>
          <cell r="AF341" t="str">
            <v>-</v>
          </cell>
          <cell r="AN341">
            <v>0</v>
          </cell>
        </row>
        <row r="342">
          <cell r="A342" t="str">
            <v>DP7.066</v>
          </cell>
          <cell r="B342">
            <v>1</v>
          </cell>
          <cell r="D342" t="str">
            <v/>
          </cell>
          <cell r="E342" t="str">
            <v>LANT.TETO OPALA/MONZA/KAD.</v>
          </cell>
          <cell r="F342" t="str">
            <v>LANTERNA DE TETO OPALA, MONZA, KADETT</v>
          </cell>
          <cell r="G342" t="str">
            <v>GM: 52.272.500</v>
          </cell>
          <cell r="H342" t="str">
            <v>GM</v>
          </cell>
          <cell r="I342" t="str">
            <v>OPALA 92/MONZA 85 &gt;/KADETT 89 &gt;</v>
          </cell>
          <cell r="J342" t="str">
            <v>CM15</v>
          </cell>
          <cell r="K342" t="str">
            <v>LANTERNAS DE TETO</v>
          </cell>
          <cell r="M342" t="str">
            <v>NAC.</v>
          </cell>
          <cell r="N342" t="str">
            <v>SIM</v>
          </cell>
          <cell r="O342">
            <v>18.459672528805338</v>
          </cell>
          <cell r="P342">
            <v>16.275893268647668</v>
          </cell>
          <cell r="Q342">
            <v>13.834509278350517</v>
          </cell>
          <cell r="R342" t="str">
            <v>UNIT</v>
          </cell>
          <cell r="S342">
            <v>1</v>
          </cell>
          <cell r="T342">
            <v>1</v>
          </cell>
          <cell r="U342" t="str">
            <v xml:space="preserve">L </v>
          </cell>
          <cell r="V342">
            <v>9.7500000000000003E-2</v>
          </cell>
          <cell r="W342" t="str">
            <v>010</v>
          </cell>
          <cell r="X342" t="str">
            <v>85122029</v>
          </cell>
          <cell r="Y342">
            <v>7898324931031</v>
          </cell>
          <cell r="AA342">
            <v>8.2000000000000003E-2</v>
          </cell>
          <cell r="AB342">
            <v>15</v>
          </cell>
          <cell r="AC342">
            <v>10</v>
          </cell>
          <cell r="AD342">
            <v>3</v>
          </cell>
          <cell r="AE342" t="str">
            <v>ETE 7911</v>
          </cell>
          <cell r="AF342">
            <v>1116</v>
          </cell>
          <cell r="AG342">
            <v>226</v>
          </cell>
          <cell r="AN342">
            <v>0</v>
          </cell>
        </row>
        <row r="343">
          <cell r="A343" t="str">
            <v>DP7.067D</v>
          </cell>
          <cell r="B343">
            <v>1</v>
          </cell>
          <cell r="D343" t="str">
            <v/>
          </cell>
          <cell r="E343" t="str">
            <v>LANT.CORT.DIR.MON/KAD/OPALA</v>
          </cell>
          <cell r="F343" t="str">
            <v>LANTERNA CORTESIA PORTA LD MONZA, KADETT, OPALA</v>
          </cell>
          <cell r="G343" t="str">
            <v>GM: 94.617.139</v>
          </cell>
          <cell r="H343" t="str">
            <v>GM</v>
          </cell>
          <cell r="I343" t="str">
            <v>MONZA/KADETT/OPALLA/D20 (DIREITA)</v>
          </cell>
          <cell r="J343" t="str">
            <v>CM12</v>
          </cell>
          <cell r="K343" t="str">
            <v>LANTERNAS DIVERSAS</v>
          </cell>
          <cell r="M343" t="str">
            <v>NAC.</v>
          </cell>
          <cell r="N343" t="str">
            <v>SIM</v>
          </cell>
          <cell r="O343">
            <v>9.1328077622801711</v>
          </cell>
          <cell r="P343">
            <v>8.0523966040024266</v>
          </cell>
          <cell r="Q343">
            <v>6.8445371134020627</v>
          </cell>
          <cell r="R343" t="str">
            <v>UNIT</v>
          </cell>
          <cell r="S343">
            <v>1</v>
          </cell>
          <cell r="T343">
            <v>1</v>
          </cell>
          <cell r="U343" t="str">
            <v xml:space="preserve">L </v>
          </cell>
          <cell r="V343">
            <v>9.7500000000000003E-2</v>
          </cell>
          <cell r="W343" t="str">
            <v>010</v>
          </cell>
          <cell r="X343" t="str">
            <v>85122029</v>
          </cell>
          <cell r="Y343">
            <v>7898324933516</v>
          </cell>
          <cell r="AA343">
            <v>5.5999999999999999E-3</v>
          </cell>
          <cell r="AB343">
            <v>10</v>
          </cell>
          <cell r="AC343">
            <v>4.5</v>
          </cell>
          <cell r="AD343">
            <v>4</v>
          </cell>
          <cell r="AE343" t="str">
            <v>ETE 7065 D</v>
          </cell>
          <cell r="AF343" t="str">
            <v>1120 D</v>
          </cell>
          <cell r="AG343" t="str">
            <v>227-LD</v>
          </cell>
          <cell r="AN343">
            <v>0</v>
          </cell>
        </row>
        <row r="344">
          <cell r="A344" t="str">
            <v>DP7.067E</v>
          </cell>
          <cell r="B344">
            <v>1</v>
          </cell>
          <cell r="D344" t="str">
            <v/>
          </cell>
          <cell r="E344" t="str">
            <v>LANT.CORT.ESQ.MON/KAD/OPALA</v>
          </cell>
          <cell r="F344" t="str">
            <v>LANTERNA CORTESIA PORTA LE MONZA, KADETT, OPALA</v>
          </cell>
          <cell r="G344" t="str">
            <v>GM: 94.617.139</v>
          </cell>
          <cell r="H344" t="str">
            <v>GM</v>
          </cell>
          <cell r="I344" t="str">
            <v>MONZA/KADETT/OPALLA/D20 (ESQUERDA)</v>
          </cell>
          <cell r="J344" t="str">
            <v>CM12</v>
          </cell>
          <cell r="K344" t="str">
            <v>LANTERNAS DIVERSAS</v>
          </cell>
          <cell r="M344" t="str">
            <v>NAC.</v>
          </cell>
          <cell r="N344" t="str">
            <v>SIM</v>
          </cell>
          <cell r="O344">
            <v>9.1328077622801711</v>
          </cell>
          <cell r="P344">
            <v>8.0523966040024266</v>
          </cell>
          <cell r="Q344">
            <v>6.8445371134020627</v>
          </cell>
          <cell r="R344" t="str">
            <v>UNIT</v>
          </cell>
          <cell r="S344">
            <v>1</v>
          </cell>
          <cell r="T344">
            <v>1</v>
          </cell>
          <cell r="U344" t="str">
            <v xml:space="preserve">L </v>
          </cell>
          <cell r="V344">
            <v>9.7500000000000003E-2</v>
          </cell>
          <cell r="W344" t="str">
            <v>010</v>
          </cell>
          <cell r="X344" t="str">
            <v>85122029</v>
          </cell>
          <cell r="Y344">
            <v>7898324933523</v>
          </cell>
          <cell r="AA344">
            <v>3.1399999999999997E-2</v>
          </cell>
          <cell r="AB344">
            <v>7</v>
          </cell>
          <cell r="AC344">
            <v>3</v>
          </cell>
          <cell r="AD344">
            <v>7</v>
          </cell>
          <cell r="AE344" t="str">
            <v>ETE 7065 E</v>
          </cell>
          <cell r="AF344" t="str">
            <v>1120 E</v>
          </cell>
          <cell r="AG344" t="str">
            <v>227-LE</v>
          </cell>
          <cell r="AN344">
            <v>0</v>
          </cell>
        </row>
        <row r="345">
          <cell r="A345" t="str">
            <v>DP7.068</v>
          </cell>
          <cell r="B345">
            <v>1</v>
          </cell>
          <cell r="D345" t="str">
            <v/>
          </cell>
          <cell r="E345" t="str">
            <v>INT.PORTA 1300/1500/BRASILIA</v>
          </cell>
          <cell r="F345" t="str">
            <v>INTERRUPTOR PORTA SEDAN 1300, 1500, 1600, BRASILIA, VARIANT</v>
          </cell>
          <cell r="G345" t="str">
            <v>VW: 113.947.561-2</v>
          </cell>
          <cell r="H345" t="str">
            <v>VW</v>
          </cell>
          <cell r="I345" t="str">
            <v>SEDAN 1300/1500/1600/BRASÍLIA/VARIANT</v>
          </cell>
          <cell r="J345" t="str">
            <v>CM11</v>
          </cell>
          <cell r="K345" t="str">
            <v>INTERRUPTORES</v>
          </cell>
          <cell r="M345" t="str">
            <v>NAC.</v>
          </cell>
          <cell r="N345" t="str">
            <v>SIM</v>
          </cell>
          <cell r="O345">
            <v>2.9472407519708916</v>
          </cell>
          <cell r="P345">
            <v>2.5985821710127355</v>
          </cell>
          <cell r="Q345">
            <v>2.208794845360825</v>
          </cell>
          <cell r="R345" t="str">
            <v>UNIT</v>
          </cell>
          <cell r="S345">
            <v>5</v>
          </cell>
          <cell r="T345">
            <v>5</v>
          </cell>
          <cell r="U345" t="str">
            <v xml:space="preserve">L </v>
          </cell>
          <cell r="V345">
            <v>9.7500000000000003E-2</v>
          </cell>
          <cell r="W345" t="str">
            <v>010</v>
          </cell>
          <cell r="X345" t="str">
            <v>85365090</v>
          </cell>
          <cell r="Y345">
            <v>7898324931055</v>
          </cell>
          <cell r="AA345">
            <v>5.4999999999999997E-3</v>
          </cell>
          <cell r="AB345">
            <v>4</v>
          </cell>
          <cell r="AC345">
            <v>2.5</v>
          </cell>
          <cell r="AD345">
            <v>1.5</v>
          </cell>
          <cell r="AE345" t="str">
            <v>ETE 7935</v>
          </cell>
          <cell r="AF345">
            <v>1201</v>
          </cell>
          <cell r="AG345">
            <v>601</v>
          </cell>
          <cell r="AN345">
            <v>0</v>
          </cell>
        </row>
        <row r="346">
          <cell r="A346" t="str">
            <v>DP7.074</v>
          </cell>
          <cell r="B346">
            <v>1</v>
          </cell>
          <cell r="D346" t="str">
            <v/>
          </cell>
          <cell r="E346" t="str">
            <v>INT.LONGO PORT/CAPO MONZA</v>
          </cell>
          <cell r="F346" t="str">
            <v>INTERRUPTOR PORTA E CAPÔ TRASEIRO LONGO MONZA</v>
          </cell>
          <cell r="G346" t="str">
            <v>GM: 90.087.763</v>
          </cell>
          <cell r="H346" t="str">
            <v>GM</v>
          </cell>
          <cell r="I346" t="str">
            <v>TRASEIRA/LONGO</v>
          </cell>
          <cell r="J346" t="str">
            <v>CM11</v>
          </cell>
          <cell r="K346" t="str">
            <v>INTERRUPTORES</v>
          </cell>
          <cell r="M346" t="str">
            <v>NAC.</v>
          </cell>
          <cell r="N346" t="str">
            <v>SIM</v>
          </cell>
          <cell r="O346">
            <v>2.874469375379018</v>
          </cell>
          <cell r="P346">
            <v>2.5344196482716801</v>
          </cell>
          <cell r="Q346">
            <v>2.1542567010309281</v>
          </cell>
          <cell r="R346" t="str">
            <v>UNIT</v>
          </cell>
          <cell r="S346">
            <v>1</v>
          </cell>
          <cell r="T346">
            <v>5</v>
          </cell>
          <cell r="U346" t="str">
            <v xml:space="preserve">L </v>
          </cell>
          <cell r="V346">
            <v>9.7500000000000003E-2</v>
          </cell>
          <cell r="W346" t="str">
            <v>010</v>
          </cell>
          <cell r="X346" t="str">
            <v>85365090</v>
          </cell>
          <cell r="Y346">
            <v>7898324931116</v>
          </cell>
          <cell r="AA346">
            <v>6.3E-3</v>
          </cell>
          <cell r="AB346">
            <v>4.5</v>
          </cell>
          <cell r="AC346">
            <v>4</v>
          </cell>
          <cell r="AD346">
            <v>0</v>
          </cell>
          <cell r="AE346" t="str">
            <v>ETE 7941</v>
          </cell>
          <cell r="AF346">
            <v>1207</v>
          </cell>
          <cell r="AG346">
            <v>607</v>
          </cell>
          <cell r="AN346">
            <v>0</v>
          </cell>
        </row>
        <row r="347">
          <cell r="A347" t="str">
            <v>DP7.078</v>
          </cell>
          <cell r="B347">
            <v>1</v>
          </cell>
          <cell r="D347" t="str">
            <v/>
          </cell>
          <cell r="E347" t="str">
            <v>INT.UNIVERSAL REGULAVEL</v>
          </cell>
          <cell r="F347" t="str">
            <v>INTERRUPTOR PORTA UNIVERSAL REGULAVEL</v>
          </cell>
          <cell r="H347" t="str">
            <v>UNIVERSAL</v>
          </cell>
          <cell r="I347" t="str">
            <v>UNIVERSAL (REGULÁVEL)</v>
          </cell>
          <cell r="J347" t="str">
            <v>CM11</v>
          </cell>
          <cell r="K347" t="str">
            <v>INTERRUPTORES</v>
          </cell>
          <cell r="M347" t="str">
            <v>NAC.</v>
          </cell>
          <cell r="N347" t="str">
            <v>SIM</v>
          </cell>
          <cell r="O347">
            <v>5.1667677380230446</v>
          </cell>
          <cell r="P347">
            <v>4.5555391146149189</v>
          </cell>
          <cell r="Q347">
            <v>3.8722082474226811</v>
          </cell>
          <cell r="R347" t="str">
            <v>UNIT</v>
          </cell>
          <cell r="S347">
            <v>1</v>
          </cell>
          <cell r="T347">
            <v>5</v>
          </cell>
          <cell r="U347" t="str">
            <v>PL</v>
          </cell>
          <cell r="V347">
            <v>9.7500000000000003E-2</v>
          </cell>
          <cell r="W347" t="str">
            <v>010</v>
          </cell>
          <cell r="X347" t="str">
            <v>85365090</v>
          </cell>
          <cell r="Y347">
            <v>7898324931154</v>
          </cell>
          <cell r="AA347">
            <v>7.7999999999999996E-3</v>
          </cell>
          <cell r="AB347">
            <v>5</v>
          </cell>
          <cell r="AC347">
            <v>4</v>
          </cell>
          <cell r="AD347">
            <v>0</v>
          </cell>
          <cell r="AE347" t="str">
            <v>ETE 7945</v>
          </cell>
          <cell r="AF347">
            <v>1213</v>
          </cell>
          <cell r="AG347">
            <v>613</v>
          </cell>
          <cell r="AN347">
            <v>0</v>
          </cell>
        </row>
        <row r="348">
          <cell r="A348" t="str">
            <v>DP7.079</v>
          </cell>
          <cell r="B348">
            <v>1</v>
          </cell>
          <cell r="D348" t="str">
            <v/>
          </cell>
          <cell r="E348" t="str">
            <v>INT.PORTA PASSAT/GOL</v>
          </cell>
          <cell r="F348" t="str">
            <v>INTERRUPTOR PORTA PASSAT, GOL</v>
          </cell>
          <cell r="H348" t="str">
            <v>VW</v>
          </cell>
          <cell r="I348" t="str">
            <v>PASSAT/GOL</v>
          </cell>
          <cell r="J348" t="str">
            <v>CM11</v>
          </cell>
          <cell r="K348" t="str">
            <v>INTERRUPTORES</v>
          </cell>
          <cell r="M348" t="str">
            <v>NAC.</v>
          </cell>
          <cell r="N348" t="str">
            <v>SIM</v>
          </cell>
          <cell r="O348">
            <v>2.8865979381443299</v>
          </cell>
          <cell r="P348">
            <v>2.5451134020618555</v>
          </cell>
          <cell r="Q348">
            <v>2.1633463917525773</v>
          </cell>
          <cell r="R348" t="str">
            <v>UNIT</v>
          </cell>
          <cell r="S348">
            <v>1</v>
          </cell>
          <cell r="T348">
            <v>5</v>
          </cell>
          <cell r="U348" t="str">
            <v xml:space="preserve">L </v>
          </cell>
          <cell r="V348">
            <v>9.7500000000000003E-2</v>
          </cell>
          <cell r="W348" t="str">
            <v>010</v>
          </cell>
          <cell r="X348" t="str">
            <v>85365090</v>
          </cell>
          <cell r="Y348">
            <v>7898324931161</v>
          </cell>
          <cell r="AA348">
            <v>5.0000000000000001E-3</v>
          </cell>
          <cell r="AB348">
            <v>5</v>
          </cell>
          <cell r="AC348">
            <v>3.5</v>
          </cell>
          <cell r="AD348">
            <v>0</v>
          </cell>
          <cell r="AE348" t="str">
            <v>ETE 7946</v>
          </cell>
          <cell r="AF348">
            <v>1214</v>
          </cell>
          <cell r="AG348">
            <v>614</v>
          </cell>
          <cell r="AN348">
            <v>0</v>
          </cell>
        </row>
        <row r="349">
          <cell r="A349" t="str">
            <v>DP7.080</v>
          </cell>
          <cell r="B349">
            <v>1</v>
          </cell>
          <cell r="D349" t="str">
            <v/>
          </cell>
          <cell r="E349" t="str">
            <v>INT.PORTA CORCEL/BEL/PAMPA</v>
          </cell>
          <cell r="F349" t="str">
            <v>INTERRUPTOR PORTA CORCEL II, BELINA, DEL REY, PAMPA</v>
          </cell>
          <cell r="G349" t="str">
            <v>FORD: 57.714</v>
          </cell>
          <cell r="H349" t="str">
            <v>FORD</v>
          </cell>
          <cell r="I349" t="str">
            <v>CORCELL II/BELINA/DEL REY/PAMPA</v>
          </cell>
          <cell r="J349" t="str">
            <v>CM11</v>
          </cell>
          <cell r="K349" t="str">
            <v>INTERRUPTORES</v>
          </cell>
          <cell r="M349" t="str">
            <v>NAC.</v>
          </cell>
          <cell r="N349" t="str">
            <v>SIM</v>
          </cell>
          <cell r="O349">
            <v>7.3499090357792598</v>
          </cell>
          <cell r="P349">
            <v>6.4804147968465733</v>
          </cell>
          <cell r="Q349">
            <v>5.5083525773195872</v>
          </cell>
          <cell r="R349" t="str">
            <v>UNIT</v>
          </cell>
          <cell r="S349">
            <v>5</v>
          </cell>
          <cell r="T349">
            <v>5</v>
          </cell>
          <cell r="U349" t="str">
            <v xml:space="preserve">L </v>
          </cell>
          <cell r="V349">
            <v>9.7500000000000003E-2</v>
          </cell>
          <cell r="W349" t="str">
            <v>010</v>
          </cell>
          <cell r="X349" t="str">
            <v>85365090</v>
          </cell>
          <cell r="Y349">
            <v>7898324931178</v>
          </cell>
          <cell r="AA349">
            <v>1.222E-2</v>
          </cell>
          <cell r="AB349">
            <v>5</v>
          </cell>
          <cell r="AC349">
            <v>2.5</v>
          </cell>
          <cell r="AD349">
            <v>0</v>
          </cell>
          <cell r="AE349" t="str">
            <v>ETE 7947</v>
          </cell>
          <cell r="AF349">
            <v>1220</v>
          </cell>
          <cell r="AG349">
            <v>620</v>
          </cell>
          <cell r="AN349">
            <v>0</v>
          </cell>
        </row>
        <row r="350">
          <cell r="A350" t="str">
            <v>DP7.082</v>
          </cell>
          <cell r="B350">
            <v>1</v>
          </cell>
          <cell r="D350" t="str">
            <v/>
          </cell>
          <cell r="E350" t="str">
            <v>INT.PORTA UNO/PRE/FIORINO</v>
          </cell>
          <cell r="F350" t="str">
            <v>INTERRUPTOR PORTA UNO, PREMIO, ELBA, FIORINO</v>
          </cell>
          <cell r="G350" t="str">
            <v>FIAT: 75.273.790</v>
          </cell>
          <cell r="H350" t="str">
            <v>FIAT</v>
          </cell>
          <cell r="I350" t="str">
            <v>UNO/PRÊMIO/ELBA/FIORINO</v>
          </cell>
          <cell r="J350" t="str">
            <v>CM11</v>
          </cell>
          <cell r="K350" t="str">
            <v>INTERRUPTORES</v>
          </cell>
          <cell r="M350" t="str">
            <v>NAC.</v>
          </cell>
          <cell r="N350" t="str">
            <v>SIM</v>
          </cell>
          <cell r="O350">
            <v>6.5372953305033352</v>
          </cell>
          <cell r="P350">
            <v>5.7639332929047908</v>
          </cell>
          <cell r="Q350">
            <v>4.8993432989690717</v>
          </cell>
          <cell r="R350" t="str">
            <v>UNIT</v>
          </cell>
          <cell r="S350">
            <v>1</v>
          </cell>
          <cell r="T350">
            <v>5</v>
          </cell>
          <cell r="U350" t="str">
            <v xml:space="preserve">L </v>
          </cell>
          <cell r="V350">
            <v>9.7500000000000003E-2</v>
          </cell>
          <cell r="W350" t="str">
            <v>010</v>
          </cell>
          <cell r="X350" t="str">
            <v>85365090</v>
          </cell>
          <cell r="Y350">
            <v>7898324931192</v>
          </cell>
          <cell r="AA350">
            <v>8.2000000000000007E-3</v>
          </cell>
          <cell r="AB350">
            <v>6</v>
          </cell>
          <cell r="AC350">
            <v>4</v>
          </cell>
          <cell r="AD350">
            <v>2</v>
          </cell>
          <cell r="AE350" t="str">
            <v>ETE 7948</v>
          </cell>
          <cell r="AF350">
            <v>1221</v>
          </cell>
          <cell r="AG350">
            <v>621</v>
          </cell>
          <cell r="AN350">
            <v>0</v>
          </cell>
        </row>
        <row r="351">
          <cell r="A351" t="str">
            <v>DP7.090</v>
          </cell>
          <cell r="B351">
            <v>1</v>
          </cell>
          <cell r="D351" t="str">
            <v/>
          </cell>
          <cell r="E351" t="str">
            <v>CAME CH/SETA GOL/PAR/SANT.</v>
          </cell>
          <cell r="F351" t="str">
            <v>CAME RETORNO CHAVE SETA GOL, PARATI 85, 94, SAVEIRO, SANTANA 85</v>
          </cell>
          <cell r="G351" t="str">
            <v>VW: 171.419.660</v>
          </cell>
          <cell r="H351" t="str">
            <v>VW</v>
          </cell>
          <cell r="I351" t="str">
            <v>GOL/PARATI 85 A 94/SAVEIRO/SANTANA 85 &gt;</v>
          </cell>
          <cell r="J351" t="str">
            <v>CM05</v>
          </cell>
          <cell r="K351" t="str">
            <v>CAMES</v>
          </cell>
          <cell r="M351" t="str">
            <v>NAC.</v>
          </cell>
          <cell r="N351" t="str">
            <v>NÃO</v>
          </cell>
          <cell r="O351">
            <v>8.7325651910248645</v>
          </cell>
          <cell r="P351">
            <v>7.6995027289266238</v>
          </cell>
          <cell r="Q351">
            <v>6.5445773195876304</v>
          </cell>
          <cell r="R351" t="str">
            <v>UNIT</v>
          </cell>
          <cell r="S351">
            <v>1</v>
          </cell>
          <cell r="T351">
            <v>1</v>
          </cell>
          <cell r="U351" t="str">
            <v xml:space="preserve">L </v>
          </cell>
          <cell r="V351">
            <v>9.7500000000000003E-2</v>
          </cell>
          <cell r="W351" t="str">
            <v>000</v>
          </cell>
          <cell r="X351" t="str">
            <v>85366990</v>
          </cell>
          <cell r="Y351">
            <v>7898324931277</v>
          </cell>
          <cell r="AA351">
            <v>2.4629999999999999E-2</v>
          </cell>
          <cell r="AB351">
            <v>7.5</v>
          </cell>
          <cell r="AC351">
            <v>3.5</v>
          </cell>
          <cell r="AD351">
            <v>0</v>
          </cell>
          <cell r="AE351" t="str">
            <v>ETE 7926</v>
          </cell>
          <cell r="AF351">
            <v>1308</v>
          </cell>
          <cell r="AN351">
            <v>0</v>
          </cell>
        </row>
        <row r="352">
          <cell r="A352" t="str">
            <v>DP7.092</v>
          </cell>
          <cell r="B352">
            <v>1</v>
          </cell>
          <cell r="D352" t="str">
            <v/>
          </cell>
          <cell r="E352" t="str">
            <v>LANT.TETO UNO/PRE/FIORINO</v>
          </cell>
          <cell r="F352" t="str">
            <v>LANTERNA DE TETO COM CHAVE MOLDURA PRETA UNO, PREMIO, FIORINO</v>
          </cell>
          <cell r="G352" t="str">
            <v>FIAT: 7500.907</v>
          </cell>
          <cell r="H352" t="str">
            <v>FIAT</v>
          </cell>
          <cell r="I352" t="str">
            <v>UNO/PRÊMIO/FIORINO</v>
          </cell>
          <cell r="J352" t="str">
            <v>CM15</v>
          </cell>
          <cell r="K352" t="str">
            <v>LANTERNAS DE TETO</v>
          </cell>
          <cell r="M352" t="str">
            <v>NAC.</v>
          </cell>
          <cell r="N352" t="str">
            <v>SIM</v>
          </cell>
          <cell r="O352">
            <v>20.57004244996968</v>
          </cell>
          <cell r="P352">
            <v>18.136606428138268</v>
          </cell>
          <cell r="Q352">
            <v>15.416115463917528</v>
          </cell>
          <cell r="R352" t="str">
            <v>UNIT</v>
          </cell>
          <cell r="S352">
            <v>1</v>
          </cell>
          <cell r="T352">
            <v>1</v>
          </cell>
          <cell r="U352" t="str">
            <v xml:space="preserve">L </v>
          </cell>
          <cell r="V352">
            <v>9.7500000000000003E-2</v>
          </cell>
          <cell r="W352" t="str">
            <v>010</v>
          </cell>
          <cell r="X352" t="str">
            <v>85122029</v>
          </cell>
          <cell r="Y352">
            <v>7898324931291</v>
          </cell>
          <cell r="AA352">
            <v>2.3900000000000001E-2</v>
          </cell>
          <cell r="AB352">
            <v>9</v>
          </cell>
          <cell r="AC352">
            <v>4.5</v>
          </cell>
          <cell r="AD352">
            <v>3</v>
          </cell>
          <cell r="AE352" t="str">
            <v>ETE 7153</v>
          </cell>
          <cell r="AF352">
            <v>1117</v>
          </cell>
          <cell r="AG352">
            <v>245</v>
          </cell>
          <cell r="AN352">
            <v>0</v>
          </cell>
        </row>
        <row r="353">
          <cell r="A353" t="str">
            <v>DP7.095</v>
          </cell>
          <cell r="B353">
            <v>1</v>
          </cell>
          <cell r="D353" t="str">
            <v/>
          </cell>
          <cell r="E353" t="str">
            <v>CAME CH/SETA KOMBI/CAM.</v>
          </cell>
          <cell r="F353" t="str">
            <v>CAME RETORNO CHAVE SETA KOMBI 82, 98, CAMINHÃO VW</v>
          </cell>
          <cell r="G353" t="str">
            <v>VW: 321.419.661-A</v>
          </cell>
          <cell r="H353" t="str">
            <v>VW</v>
          </cell>
          <cell r="I353" t="str">
            <v>KOMBI 82 ATÉ 98/CAMINHÃO VW</v>
          </cell>
          <cell r="J353" t="str">
            <v>CM05</v>
          </cell>
          <cell r="K353" t="str">
            <v>CAMES</v>
          </cell>
          <cell r="M353" t="str">
            <v>NAC.</v>
          </cell>
          <cell r="N353" t="str">
            <v>NÃO</v>
          </cell>
          <cell r="O353">
            <v>10.503335354760463</v>
          </cell>
          <cell r="P353">
            <v>9.2607907822923003</v>
          </cell>
          <cell r="Q353">
            <v>7.8716721649484551</v>
          </cell>
          <cell r="R353" t="str">
            <v>UNIT</v>
          </cell>
          <cell r="S353">
            <v>1</v>
          </cell>
          <cell r="T353">
            <v>1</v>
          </cell>
          <cell r="U353" t="str">
            <v>PL</v>
          </cell>
          <cell r="V353">
            <v>9.7500000000000003E-2</v>
          </cell>
          <cell r="W353" t="str">
            <v>000</v>
          </cell>
          <cell r="X353" t="str">
            <v>85366990</v>
          </cell>
          <cell r="Y353">
            <v>7898324931314</v>
          </cell>
          <cell r="AA353">
            <v>2.3900000000000001E-2</v>
          </cell>
          <cell r="AB353">
            <v>7</v>
          </cell>
          <cell r="AC353">
            <v>3</v>
          </cell>
          <cell r="AD353">
            <v>0</v>
          </cell>
          <cell r="AE353" t="str">
            <v>ETE 7849</v>
          </cell>
          <cell r="AF353">
            <v>1316</v>
          </cell>
          <cell r="AN353">
            <v>0</v>
          </cell>
        </row>
        <row r="354">
          <cell r="A354" t="str">
            <v>DP7.101</v>
          </cell>
          <cell r="B354">
            <v>1</v>
          </cell>
          <cell r="D354" t="str">
            <v/>
          </cell>
          <cell r="E354" t="str">
            <v>SOQ.PISCA GOL/PAR/SAVEIRO</v>
          </cell>
          <cell r="F354" t="str">
            <v>SOQUETE PISCA DIANTEIRO CIBIE BX, GOL, PARATI, SAVEIRO, SANTANA, QUANTUM, VERSAILLES, VERONA</v>
          </cell>
          <cell r="G354" t="str">
            <v>VW: 533.941.669 - FORD: 3259530532</v>
          </cell>
          <cell r="H354" t="str">
            <v>VW / FORD</v>
          </cell>
          <cell r="I354" t="str">
            <v>LINHA BX/PARATI/SAVEIRO/SANTANA/ROYALLE</v>
          </cell>
          <cell r="J354" t="str">
            <v>CM19</v>
          </cell>
          <cell r="K354" t="str">
            <v>SOQUETES</v>
          </cell>
          <cell r="M354" t="str">
            <v>NAC.</v>
          </cell>
          <cell r="N354" t="str">
            <v>NÃO</v>
          </cell>
          <cell r="O354">
            <v>11.813220133414191</v>
          </cell>
          <cell r="P354">
            <v>10.415716191631292</v>
          </cell>
          <cell r="Q354">
            <v>8.8533587628865984</v>
          </cell>
          <cell r="R354" t="str">
            <v>UNIT</v>
          </cell>
          <cell r="S354">
            <v>1</v>
          </cell>
          <cell r="T354">
            <v>5</v>
          </cell>
          <cell r="U354" t="str">
            <v xml:space="preserve">L </v>
          </cell>
          <cell r="V354">
            <v>9.7500000000000003E-2</v>
          </cell>
          <cell r="W354" t="str">
            <v>000</v>
          </cell>
          <cell r="X354" t="str">
            <v>85366100</v>
          </cell>
          <cell r="Y354">
            <v>7898324931376</v>
          </cell>
          <cell r="AA354">
            <v>1.38E-2</v>
          </cell>
          <cell r="AB354">
            <v>4</v>
          </cell>
          <cell r="AC354">
            <v>4</v>
          </cell>
          <cell r="AD354">
            <v>0</v>
          </cell>
          <cell r="AE354" t="str">
            <v>ETE 7960</v>
          </cell>
          <cell r="AF354" t="str">
            <v>-</v>
          </cell>
          <cell r="AN354">
            <v>0</v>
          </cell>
        </row>
        <row r="355">
          <cell r="A355" t="str">
            <v>DP7.102</v>
          </cell>
          <cell r="B355">
            <v>1</v>
          </cell>
          <cell r="D355" t="str">
            <v/>
          </cell>
          <cell r="E355" t="str">
            <v>CAME CH/SETA ESCORT/VERONA</v>
          </cell>
          <cell r="F355" t="str">
            <v>CAME RETORNO CHAVE SETA ESCORT, VERONA, VERSALLES, F1000, F4000</v>
          </cell>
          <cell r="G355" t="str">
            <v>FORD: 251.419.661</v>
          </cell>
          <cell r="H355" t="str">
            <v>FORD</v>
          </cell>
          <cell r="I355" t="str">
            <v>ESCORT/VERONA/VERSAILLES/F1000/F4000</v>
          </cell>
          <cell r="J355" t="str">
            <v>CM05</v>
          </cell>
          <cell r="K355" t="str">
            <v>CAMES</v>
          </cell>
          <cell r="M355" t="str">
            <v>NAC.</v>
          </cell>
          <cell r="N355" t="str">
            <v>NÃO</v>
          </cell>
          <cell r="O355">
            <v>9.4966646452395409</v>
          </cell>
          <cell r="P355">
            <v>8.3732092177077035</v>
          </cell>
          <cell r="Q355">
            <v>7.1172278350515477</v>
          </cell>
          <cell r="R355" t="str">
            <v>UNIT</v>
          </cell>
          <cell r="S355">
            <v>1</v>
          </cell>
          <cell r="T355">
            <v>1</v>
          </cell>
          <cell r="U355" t="str">
            <v>PL</v>
          </cell>
          <cell r="V355">
            <v>9.7500000000000003E-2</v>
          </cell>
          <cell r="W355" t="str">
            <v>000</v>
          </cell>
          <cell r="X355" t="str">
            <v>85366990</v>
          </cell>
          <cell r="Y355">
            <v>7898324931383</v>
          </cell>
          <cell r="AA355">
            <v>2.46E-2</v>
          </cell>
          <cell r="AB355">
            <v>7.5</v>
          </cell>
          <cell r="AC355">
            <v>7</v>
          </cell>
          <cell r="AD355">
            <v>0</v>
          </cell>
          <cell r="AE355" t="str">
            <v>ETE 7983</v>
          </cell>
          <cell r="AF355">
            <v>1312</v>
          </cell>
          <cell r="AN355">
            <v>0</v>
          </cell>
        </row>
        <row r="356">
          <cell r="A356" t="str">
            <v>DP7.103</v>
          </cell>
          <cell r="B356">
            <v>1</v>
          </cell>
          <cell r="D356" t="str">
            <v/>
          </cell>
          <cell r="E356" t="str">
            <v>SOQ.GL/OTICO APOLO/VERONA</v>
          </cell>
          <cell r="F356" t="str">
            <v>SOQUETE GLOBO OTICO ARTEB APOLO, VERONA, SCORT HOBBY</v>
          </cell>
          <cell r="G356" t="str">
            <v>VW: 542.941.981 - FORD: 86AU13A210A.A</v>
          </cell>
          <cell r="H356" t="str">
            <v>FORD</v>
          </cell>
          <cell r="I356" t="str">
            <v>APOLO/VERONA 89 A 92</v>
          </cell>
          <cell r="J356" t="str">
            <v>CM19</v>
          </cell>
          <cell r="K356" t="str">
            <v>SOQUETES</v>
          </cell>
          <cell r="M356" t="str">
            <v>NAC.</v>
          </cell>
          <cell r="N356" t="str">
            <v>NÃO</v>
          </cell>
          <cell r="O356">
            <v>11.643420254699819</v>
          </cell>
          <cell r="P356">
            <v>10.266003638568831</v>
          </cell>
          <cell r="Q356">
            <v>8.7261030927835055</v>
          </cell>
          <cell r="R356" t="str">
            <v>UNIT</v>
          </cell>
          <cell r="S356">
            <v>5</v>
          </cell>
          <cell r="T356">
            <v>5</v>
          </cell>
          <cell r="U356" t="str">
            <v xml:space="preserve">L </v>
          </cell>
          <cell r="V356">
            <v>9.7500000000000003E-2</v>
          </cell>
          <cell r="W356" t="str">
            <v>000</v>
          </cell>
          <cell r="X356" t="str">
            <v>85366100</v>
          </cell>
          <cell r="Y356">
            <v>7898324931390</v>
          </cell>
          <cell r="AA356">
            <v>7.4000000000000003E-3</v>
          </cell>
          <cell r="AB356">
            <v>3.5</v>
          </cell>
          <cell r="AC356">
            <v>2.5</v>
          </cell>
          <cell r="AD356">
            <v>0</v>
          </cell>
          <cell r="AE356" t="str">
            <v>ETE 7964</v>
          </cell>
          <cell r="AF356" t="str">
            <v>-</v>
          </cell>
          <cell r="AN356">
            <v>0</v>
          </cell>
        </row>
        <row r="357">
          <cell r="A357" t="str">
            <v>DP7.105</v>
          </cell>
          <cell r="B357">
            <v>1</v>
          </cell>
          <cell r="D357" t="str">
            <v/>
          </cell>
          <cell r="E357" t="str">
            <v>SOQ.GL/OTICO ESCORT/VER/F1000</v>
          </cell>
          <cell r="F357" t="str">
            <v>SOQUETE GLOBO OTICO CIBIE SCORT, VERONA, F1000, HOBBY, KADETT, IPANEMA, APOLO</v>
          </cell>
          <cell r="G357" t="str">
            <v>VW: 542.941.117 - FORD: 84FG13A210BA</v>
          </cell>
          <cell r="H357" t="str">
            <v>FORD</v>
          </cell>
          <cell r="I357" t="str">
            <v>ESCORT 86 A 92/VERONA/F1000/APOLO</v>
          </cell>
          <cell r="J357" t="str">
            <v>CM19</v>
          </cell>
          <cell r="K357" t="str">
            <v>SOQUETES</v>
          </cell>
          <cell r="M357" t="str">
            <v>NAC.</v>
          </cell>
          <cell r="N357" t="str">
            <v>NÃO</v>
          </cell>
          <cell r="O357">
            <v>13.583990297149787</v>
          </cell>
          <cell r="P357">
            <v>11.977004244996968</v>
          </cell>
          <cell r="Q357">
            <v>10.180453608247422</v>
          </cell>
          <cell r="R357" t="str">
            <v>UNIT</v>
          </cell>
          <cell r="S357">
            <v>5</v>
          </cell>
          <cell r="T357">
            <v>5</v>
          </cell>
          <cell r="U357" t="str">
            <v xml:space="preserve">L </v>
          </cell>
          <cell r="V357">
            <v>9.7500000000000003E-2</v>
          </cell>
          <cell r="W357" t="str">
            <v>000</v>
          </cell>
          <cell r="X357" t="str">
            <v>85366100</v>
          </cell>
          <cell r="Y357">
            <v>7898324931413</v>
          </cell>
          <cell r="AA357">
            <v>8.0999999999999996E-3</v>
          </cell>
          <cell r="AB357">
            <v>3</v>
          </cell>
          <cell r="AC357">
            <v>2.5</v>
          </cell>
          <cell r="AD357">
            <v>0</v>
          </cell>
          <cell r="AE357" t="str">
            <v>ETE 7963</v>
          </cell>
          <cell r="AF357" t="str">
            <v>-</v>
          </cell>
          <cell r="AN357">
            <v>0</v>
          </cell>
        </row>
        <row r="358">
          <cell r="A358" t="str">
            <v>DP7.108</v>
          </cell>
          <cell r="B358">
            <v>1</v>
          </cell>
          <cell r="D358" t="str">
            <v/>
          </cell>
          <cell r="E358" t="str">
            <v>LANT.TETO CORCEL II</v>
          </cell>
          <cell r="F358" t="str">
            <v>LANTERNA DE TETO CORCEL II</v>
          </cell>
          <cell r="G358" t="str">
            <v>FORD: BD8M13N701A</v>
          </cell>
          <cell r="H358" t="str">
            <v>FORD</v>
          </cell>
          <cell r="I358" t="str">
            <v>CORCEL II</v>
          </cell>
          <cell r="J358" t="str">
            <v>CM15</v>
          </cell>
          <cell r="K358" t="str">
            <v>LANTERNAS DE TETO</v>
          </cell>
          <cell r="M358" t="str">
            <v>NAC.</v>
          </cell>
          <cell r="N358" t="str">
            <v>SIM</v>
          </cell>
          <cell r="O358">
            <v>12.807762280169801</v>
          </cell>
          <cell r="P358">
            <v>11.292604002425714</v>
          </cell>
          <cell r="Q358">
            <v>9.5987134020618559</v>
          </cell>
          <cell r="R358" t="str">
            <v>UNIT</v>
          </cell>
          <cell r="S358">
            <v>1</v>
          </cell>
          <cell r="T358">
            <v>1</v>
          </cell>
          <cell r="U358" t="str">
            <v xml:space="preserve">L </v>
          </cell>
          <cell r="V358">
            <v>9.7500000000000003E-2</v>
          </cell>
          <cell r="W358" t="str">
            <v>010</v>
          </cell>
          <cell r="X358" t="str">
            <v>85122029</v>
          </cell>
          <cell r="Y358">
            <v>7898324931444</v>
          </cell>
          <cell r="AA358">
            <v>5.3929999999999999E-2</v>
          </cell>
          <cell r="AB358">
            <v>15.5</v>
          </cell>
          <cell r="AC358">
            <v>5.5</v>
          </cell>
          <cell r="AD358">
            <v>3</v>
          </cell>
          <cell r="AE358" t="str">
            <v>ETE 7055</v>
          </cell>
          <cell r="AF358">
            <v>1111</v>
          </cell>
          <cell r="AG358">
            <v>204</v>
          </cell>
          <cell r="AN358">
            <v>0</v>
          </cell>
        </row>
        <row r="359">
          <cell r="A359" t="str">
            <v>DP7.109</v>
          </cell>
          <cell r="B359">
            <v>1</v>
          </cell>
          <cell r="D359" t="str">
            <v/>
          </cell>
          <cell r="E359" t="str">
            <v>CAME CH/SETA SEDAN</v>
          </cell>
          <cell r="F359" t="str">
            <v>CAME RETORNO CHAVE SETA SEDAN 1300, 80</v>
          </cell>
          <cell r="G359" t="str">
            <v>VW: 305.415.660-1</v>
          </cell>
          <cell r="H359" t="str">
            <v>VW</v>
          </cell>
          <cell r="I359" t="str">
            <v>SADAN 1300/80 &gt;</v>
          </cell>
          <cell r="J359" t="str">
            <v>CM05</v>
          </cell>
          <cell r="K359" t="str">
            <v>CAMES</v>
          </cell>
          <cell r="M359" t="str">
            <v>NAC.</v>
          </cell>
          <cell r="N359" t="str">
            <v>NÃO</v>
          </cell>
          <cell r="O359">
            <v>8.8295936931473626</v>
          </cell>
          <cell r="P359">
            <v>7.7850527592480301</v>
          </cell>
          <cell r="Q359">
            <v>6.6172948453608251</v>
          </cell>
          <cell r="R359" t="str">
            <v>UNIT</v>
          </cell>
          <cell r="S359">
            <v>1</v>
          </cell>
          <cell r="T359">
            <v>1</v>
          </cell>
          <cell r="U359" t="str">
            <v xml:space="preserve">L </v>
          </cell>
          <cell r="V359">
            <v>9.7500000000000003E-2</v>
          </cell>
          <cell r="W359" t="str">
            <v>000</v>
          </cell>
          <cell r="X359" t="str">
            <v>85366990</v>
          </cell>
          <cell r="Y359">
            <v>7898324931451</v>
          </cell>
          <cell r="AA359">
            <v>1.6500000000000001E-2</v>
          </cell>
          <cell r="AB359">
            <v>7.5</v>
          </cell>
          <cell r="AC359">
            <v>4</v>
          </cell>
          <cell r="AD359">
            <v>0</v>
          </cell>
          <cell r="AE359" t="str">
            <v>ETE 7919</v>
          </cell>
          <cell r="AF359">
            <v>1301</v>
          </cell>
          <cell r="AN359">
            <v>0</v>
          </cell>
        </row>
        <row r="360">
          <cell r="A360" t="str">
            <v>DP7.110</v>
          </cell>
          <cell r="B360">
            <v>1</v>
          </cell>
          <cell r="D360" t="str">
            <v/>
          </cell>
          <cell r="E360" t="str">
            <v>CAME CH/SETA CARAV/OPALA</v>
          </cell>
          <cell r="F360" t="str">
            <v>CAME RETORNO CHAVE SETA OPALA, CARAVAN 81, 88</v>
          </cell>
          <cell r="G360" t="str">
            <v>GM: 7.812.849</v>
          </cell>
          <cell r="H360" t="str">
            <v>GM</v>
          </cell>
          <cell r="I360" t="str">
            <v>OPALA/CARAVAN 81 A 88</v>
          </cell>
          <cell r="J360" t="str">
            <v>CM05</v>
          </cell>
          <cell r="K360" t="str">
            <v>CAMES</v>
          </cell>
          <cell r="M360" t="str">
            <v>NAC.</v>
          </cell>
          <cell r="N360" t="str">
            <v>NÃO</v>
          </cell>
          <cell r="O360">
            <v>8.756822316555489</v>
          </cell>
          <cell r="P360">
            <v>7.7208902365069747</v>
          </cell>
          <cell r="Q360">
            <v>6.5627567010309287</v>
          </cell>
          <cell r="R360" t="str">
            <v>UNIT</v>
          </cell>
          <cell r="S360">
            <v>1</v>
          </cell>
          <cell r="T360">
            <v>1</v>
          </cell>
          <cell r="U360" t="str">
            <v xml:space="preserve">L </v>
          </cell>
          <cell r="V360">
            <v>9.7500000000000003E-2</v>
          </cell>
          <cell r="W360" t="str">
            <v>000</v>
          </cell>
          <cell r="X360" t="str">
            <v>85366990</v>
          </cell>
          <cell r="Y360">
            <v>7898324931468</v>
          </cell>
          <cell r="AA360">
            <v>1.43E-2</v>
          </cell>
          <cell r="AB360">
            <v>6</v>
          </cell>
          <cell r="AC360">
            <v>4</v>
          </cell>
          <cell r="AD360">
            <v>0</v>
          </cell>
          <cell r="AE360" t="str">
            <v>ETE 8046</v>
          </cell>
          <cell r="AF360">
            <v>1303</v>
          </cell>
          <cell r="AN360">
            <v>0</v>
          </cell>
        </row>
        <row r="361">
          <cell r="A361" t="str">
            <v>DP7.112</v>
          </cell>
          <cell r="B361">
            <v>1</v>
          </cell>
          <cell r="D361" t="str">
            <v/>
          </cell>
          <cell r="E361" t="str">
            <v>CAME CH/SETA MON/KAD/CORSA</v>
          </cell>
          <cell r="F361" t="str">
            <v>CAME RETORNO CHAVE SETA MONZA, KADETT, CORSA, VECTRA, ASTRA</v>
          </cell>
          <cell r="G361" t="str">
            <v>GM: 90.209.022</v>
          </cell>
          <cell r="H361" t="str">
            <v>GM</v>
          </cell>
          <cell r="I361" t="str">
            <v>MONZA/KADETT/CORSA/VECTRA/ASTRA</v>
          </cell>
          <cell r="J361" t="str">
            <v>CM05</v>
          </cell>
          <cell r="K361" t="str">
            <v>CAMES</v>
          </cell>
          <cell r="M361" t="str">
            <v>NAC.</v>
          </cell>
          <cell r="N361" t="str">
            <v>NÃO</v>
          </cell>
          <cell r="O361">
            <v>11.352334748332323</v>
          </cell>
          <cell r="P361">
            <v>10.00935354760461</v>
          </cell>
          <cell r="Q361">
            <v>8.5079505154639179</v>
          </cell>
          <cell r="R361" t="str">
            <v>UNIT</v>
          </cell>
          <cell r="S361">
            <v>1</v>
          </cell>
          <cell r="T361">
            <v>1</v>
          </cell>
          <cell r="U361" t="str">
            <v xml:space="preserve">L </v>
          </cell>
          <cell r="V361">
            <v>9.7500000000000003E-2</v>
          </cell>
          <cell r="W361" t="str">
            <v>000</v>
          </cell>
          <cell r="X361" t="str">
            <v>85366990</v>
          </cell>
          <cell r="Y361">
            <v>7898324931482</v>
          </cell>
          <cell r="AA361">
            <v>3.4000000000000002E-2</v>
          </cell>
          <cell r="AB361">
            <v>8</v>
          </cell>
          <cell r="AC361">
            <v>5</v>
          </cell>
          <cell r="AD361">
            <v>0</v>
          </cell>
          <cell r="AE361" t="str">
            <v>ETE 7928</v>
          </cell>
          <cell r="AF361">
            <v>1310</v>
          </cell>
          <cell r="AN361">
            <v>0</v>
          </cell>
        </row>
        <row r="362">
          <cell r="A362" t="str">
            <v>DP7.113</v>
          </cell>
          <cell r="B362">
            <v>1</v>
          </cell>
          <cell r="D362" t="str">
            <v/>
          </cell>
          <cell r="E362" t="str">
            <v>CAME CH/SETA GOL/PAR/SAVEIRO</v>
          </cell>
          <cell r="F362" t="str">
            <v>CAME RETORNO CHAVE SETA GOL, PARATI, SAVEIRO ATÉ 85</v>
          </cell>
          <cell r="G362" t="str">
            <v>VW: 9.307.415.660-1</v>
          </cell>
          <cell r="H362" t="str">
            <v>VW</v>
          </cell>
          <cell r="I362" t="str">
            <v>GOL/PARATI/SAVEIRO ATÉ 85</v>
          </cell>
          <cell r="J362" t="str">
            <v>CM05</v>
          </cell>
          <cell r="K362" t="str">
            <v>CAMES</v>
          </cell>
          <cell r="M362" t="str">
            <v>NAC.</v>
          </cell>
          <cell r="N362" t="str">
            <v>NÃO</v>
          </cell>
          <cell r="O362">
            <v>8.4536082474226806</v>
          </cell>
          <cell r="P362">
            <v>7.4535463917525782</v>
          </cell>
          <cell r="Q362">
            <v>6.3355144329896911</v>
          </cell>
          <cell r="R362" t="str">
            <v>UNIT</v>
          </cell>
          <cell r="S362">
            <v>1</v>
          </cell>
          <cell r="T362">
            <v>1</v>
          </cell>
          <cell r="U362" t="str">
            <v xml:space="preserve">L </v>
          </cell>
          <cell r="V362">
            <v>9.7500000000000003E-2</v>
          </cell>
          <cell r="W362" t="str">
            <v>000</v>
          </cell>
          <cell r="X362" t="str">
            <v>85366990</v>
          </cell>
          <cell r="Y362">
            <v>7898324931499</v>
          </cell>
          <cell r="AA362">
            <v>2.3120000000000002E-2</v>
          </cell>
          <cell r="AB362">
            <v>7</v>
          </cell>
          <cell r="AC362">
            <v>4.5</v>
          </cell>
          <cell r="AD362">
            <v>0</v>
          </cell>
          <cell r="AE362" t="str">
            <v>ETE 7929</v>
          </cell>
          <cell r="AF362">
            <v>1311</v>
          </cell>
          <cell r="AN362">
            <v>0</v>
          </cell>
        </row>
        <row r="363">
          <cell r="A363" t="str">
            <v>DP7.116</v>
          </cell>
          <cell r="B363">
            <v>1</v>
          </cell>
          <cell r="D363" t="str">
            <v/>
          </cell>
          <cell r="E363" t="str">
            <v>SOQ.PISCA SEDAN</v>
          </cell>
          <cell r="F363" t="str">
            <v>SOQUETE PISCA DIANTEIRO SEDAN 1300, 1500,1600</v>
          </cell>
          <cell r="G363" t="str">
            <v>VW: 113.953.051-1</v>
          </cell>
          <cell r="H363" t="str">
            <v>VW</v>
          </cell>
          <cell r="I363" t="str">
            <v>SEDAN/1300/1500/1600/DIANTEIRO</v>
          </cell>
          <cell r="J363" t="str">
            <v>CM19</v>
          </cell>
          <cell r="K363" t="str">
            <v>SOQUETES</v>
          </cell>
          <cell r="M363" t="str">
            <v>NAC.</v>
          </cell>
          <cell r="N363" t="str">
            <v>NÃO</v>
          </cell>
          <cell r="O363">
            <v>15.37901758641601</v>
          </cell>
          <cell r="P363">
            <v>13.559679805942997</v>
          </cell>
          <cell r="Q363">
            <v>11.525727835051548</v>
          </cell>
          <cell r="R363" t="str">
            <v>UNIT</v>
          </cell>
          <cell r="S363">
            <v>1</v>
          </cell>
          <cell r="T363">
            <v>1</v>
          </cell>
          <cell r="U363" t="str">
            <v xml:space="preserve">L </v>
          </cell>
          <cell r="V363">
            <v>9.7500000000000003E-2</v>
          </cell>
          <cell r="W363" t="str">
            <v>000</v>
          </cell>
          <cell r="X363" t="str">
            <v>85366100</v>
          </cell>
          <cell r="Y363">
            <v>7898324931529</v>
          </cell>
          <cell r="AA363">
            <v>5.7979999999999997E-2</v>
          </cell>
          <cell r="AB363">
            <v>8</v>
          </cell>
          <cell r="AC363">
            <v>7.6</v>
          </cell>
          <cell r="AD363">
            <v>7</v>
          </cell>
          <cell r="AE363" t="str">
            <v>ETE 7979</v>
          </cell>
          <cell r="AF363" t="str">
            <v>-</v>
          </cell>
          <cell r="AG363" t="str">
            <v>111-R</v>
          </cell>
          <cell r="AN363">
            <v>0</v>
          </cell>
        </row>
        <row r="364">
          <cell r="A364" t="str">
            <v>DP7.119</v>
          </cell>
          <cell r="B364">
            <v>1</v>
          </cell>
          <cell r="D364" t="str">
            <v/>
          </cell>
          <cell r="E364" t="str">
            <v>SOQ.LANT.TRAS.SEDAN</v>
          </cell>
          <cell r="F364" t="str">
            <v>SOQUETE LANTERNA TRASEIRA SEDAN 1300 FUSQUINHA</v>
          </cell>
          <cell r="H364" t="str">
            <v>VW</v>
          </cell>
          <cell r="I364" t="str">
            <v>SEDAN 1300 (FUSQUINHA)</v>
          </cell>
          <cell r="J364" t="str">
            <v>CM19</v>
          </cell>
          <cell r="K364" t="str">
            <v>SOQUETES</v>
          </cell>
          <cell r="M364" t="str">
            <v>NAC.</v>
          </cell>
          <cell r="N364" t="str">
            <v>NÃO</v>
          </cell>
          <cell r="O364">
            <v>36.00970285021225</v>
          </cell>
          <cell r="P364">
            <v>31.749755003032142</v>
          </cell>
          <cell r="Q364">
            <v>26.98729175257732</v>
          </cell>
          <cell r="R364" t="str">
            <v>UNIT</v>
          </cell>
          <cell r="S364">
            <v>1</v>
          </cell>
          <cell r="T364">
            <v>1</v>
          </cell>
          <cell r="U364" t="str">
            <v xml:space="preserve">L </v>
          </cell>
          <cell r="V364">
            <v>9.7500000000000003E-2</v>
          </cell>
          <cell r="W364" t="str">
            <v>000</v>
          </cell>
          <cell r="X364" t="str">
            <v>85366100</v>
          </cell>
          <cell r="Y364">
            <v>7898324931550</v>
          </cell>
          <cell r="AA364">
            <v>9.7299999999999998E-2</v>
          </cell>
          <cell r="AB364">
            <v>18</v>
          </cell>
          <cell r="AC364">
            <v>9</v>
          </cell>
          <cell r="AD364">
            <v>5</v>
          </cell>
          <cell r="AE364" t="str">
            <v>ETE 7282</v>
          </cell>
          <cell r="AF364" t="str">
            <v>-</v>
          </cell>
          <cell r="AN364">
            <v>0</v>
          </cell>
        </row>
        <row r="365">
          <cell r="A365" t="str">
            <v>DP7.120</v>
          </cell>
          <cell r="B365">
            <v>1</v>
          </cell>
          <cell r="D365" t="str">
            <v/>
          </cell>
          <cell r="E365" t="str">
            <v>CAME CH/SETA GOL/´PARATI</v>
          </cell>
          <cell r="F365" t="str">
            <v>CAME RETORNO CHAVE SETA GOL, PARATI 95</v>
          </cell>
          <cell r="G365" t="str">
            <v>VW: 377.419.660-A</v>
          </cell>
          <cell r="H365" t="str">
            <v>VW</v>
          </cell>
          <cell r="I365" t="str">
            <v>GOL/PARATI 95 &gt;</v>
          </cell>
          <cell r="J365" t="str">
            <v>CM05</v>
          </cell>
          <cell r="K365" t="str">
            <v>CAMES</v>
          </cell>
          <cell r="M365" t="str">
            <v>NAC.</v>
          </cell>
          <cell r="N365" t="str">
            <v>NÃO</v>
          </cell>
          <cell r="O365">
            <v>8.562765312310491</v>
          </cell>
          <cell r="P365">
            <v>7.5497901758641603</v>
          </cell>
          <cell r="Q365">
            <v>6.4173216494845358</v>
          </cell>
          <cell r="R365" t="str">
            <v>UNIT</v>
          </cell>
          <cell r="S365">
            <v>1</v>
          </cell>
          <cell r="T365">
            <v>1</v>
          </cell>
          <cell r="U365" t="str">
            <v xml:space="preserve">L </v>
          </cell>
          <cell r="V365">
            <v>9.7500000000000003E-2</v>
          </cell>
          <cell r="W365" t="str">
            <v>000</v>
          </cell>
          <cell r="X365" t="str">
            <v>85366990</v>
          </cell>
          <cell r="Y365">
            <v>7898324931567</v>
          </cell>
          <cell r="AA365">
            <v>2.3900000000000001E-2</v>
          </cell>
          <cell r="AB365">
            <v>7</v>
          </cell>
          <cell r="AC365">
            <v>3</v>
          </cell>
          <cell r="AD365">
            <v>0</v>
          </cell>
          <cell r="AE365" t="str">
            <v>ETE 7982</v>
          </cell>
          <cell r="AF365">
            <v>1313</v>
          </cell>
          <cell r="AN365">
            <v>0</v>
          </cell>
        </row>
        <row r="366">
          <cell r="A366" t="str">
            <v>DP7.126</v>
          </cell>
          <cell r="B366">
            <v>1</v>
          </cell>
          <cell r="D366" t="str">
            <v/>
          </cell>
          <cell r="E366" t="str">
            <v>SOQ.PISCA CORSA/PICK-UP</v>
          </cell>
          <cell r="F366" t="str">
            <v>SOQUETE PISCA DIANTEIRO CORSA, PICK-UP E PERUA</v>
          </cell>
          <cell r="G366" t="str">
            <v>GM:90.444.711</v>
          </cell>
          <cell r="H366" t="str">
            <v>GM</v>
          </cell>
          <cell r="I366" t="str">
            <v>CORSA TODOS OS MODELOS</v>
          </cell>
          <cell r="J366" t="str">
            <v>CM19</v>
          </cell>
          <cell r="K366" t="str">
            <v>SOQUETES</v>
          </cell>
          <cell r="M366" t="str">
            <v>NAC.</v>
          </cell>
          <cell r="N366" t="str">
            <v>NÃO</v>
          </cell>
          <cell r="O366">
            <v>9.5815645845967268</v>
          </cell>
          <cell r="P366">
            <v>8.4480654942389339</v>
          </cell>
          <cell r="Q366">
            <v>7.1808556701030932</v>
          </cell>
          <cell r="R366" t="str">
            <v>UNIT</v>
          </cell>
          <cell r="S366">
            <v>1</v>
          </cell>
          <cell r="T366">
            <v>5</v>
          </cell>
          <cell r="U366" t="str">
            <v>PL</v>
          </cell>
          <cell r="V366">
            <v>9.7500000000000003E-2</v>
          </cell>
          <cell r="W366" t="str">
            <v>000</v>
          </cell>
          <cell r="X366" t="str">
            <v>85366100</v>
          </cell>
          <cell r="Y366">
            <v>7898324931611</v>
          </cell>
          <cell r="AA366">
            <v>1.5299999999999999E-2</v>
          </cell>
          <cell r="AB366">
            <v>4.5</v>
          </cell>
          <cell r="AC366">
            <v>4</v>
          </cell>
          <cell r="AD366">
            <v>0</v>
          </cell>
          <cell r="AE366" t="str">
            <v>ETE 7438</v>
          </cell>
          <cell r="AF366">
            <v>1806</v>
          </cell>
          <cell r="AG366">
            <v>102</v>
          </cell>
          <cell r="AN366">
            <v>0</v>
          </cell>
        </row>
        <row r="367">
          <cell r="A367" t="str">
            <v>DP7.127</v>
          </cell>
          <cell r="B367">
            <v>1</v>
          </cell>
          <cell r="D367" t="str">
            <v/>
          </cell>
          <cell r="E367" t="str">
            <v>INT.PORTA ESCORT/APOLO/LOGUS</v>
          </cell>
          <cell r="F367" t="str">
            <v>INTERRUPTOR PORTA APOLO, LOGOS, POINTER, VERONA, ESCORT</v>
          </cell>
          <cell r="G367" t="str">
            <v>542.947.561-A</v>
          </cell>
          <cell r="H367" t="str">
            <v>VW / FORD</v>
          </cell>
          <cell r="I367" t="str">
            <v>APOLO/LOGUS/POINTER/VERONA/ESCORT</v>
          </cell>
          <cell r="J367" t="str">
            <v>CM11</v>
          </cell>
          <cell r="K367" t="str">
            <v>INTERRUPTORES</v>
          </cell>
          <cell r="M367" t="str">
            <v>NAC.</v>
          </cell>
          <cell r="N367" t="str">
            <v>SIM</v>
          </cell>
          <cell r="O367">
            <v>4.5482110369921172</v>
          </cell>
          <cell r="P367">
            <v>4.0101576713159499</v>
          </cell>
          <cell r="Q367">
            <v>3.4086340206185572</v>
          </cell>
          <cell r="R367" t="str">
            <v>UNIT</v>
          </cell>
          <cell r="S367">
            <v>5</v>
          </cell>
          <cell r="T367">
            <v>5</v>
          </cell>
          <cell r="U367" t="str">
            <v xml:space="preserve">L </v>
          </cell>
          <cell r="V367">
            <v>9.7500000000000003E-2</v>
          </cell>
          <cell r="W367" t="str">
            <v>010</v>
          </cell>
          <cell r="X367" t="str">
            <v>85365090</v>
          </cell>
          <cell r="Y367">
            <v>7898324931628</v>
          </cell>
          <cell r="AA367">
            <v>5.4000000000000003E-3</v>
          </cell>
          <cell r="AB367">
            <v>4</v>
          </cell>
          <cell r="AC367">
            <v>4</v>
          </cell>
          <cell r="AD367">
            <v>2</v>
          </cell>
          <cell r="AE367" t="str">
            <v>ETE 7981</v>
          </cell>
          <cell r="AF367">
            <v>1215</v>
          </cell>
          <cell r="AG367">
            <v>615</v>
          </cell>
          <cell r="AN367">
            <v>0</v>
          </cell>
        </row>
        <row r="368">
          <cell r="A368" t="str">
            <v>DP7.128</v>
          </cell>
          <cell r="B368">
            <v>1</v>
          </cell>
          <cell r="D368" t="str">
            <v/>
          </cell>
          <cell r="E368" t="str">
            <v>CAME CH/SETA PALIO</v>
          </cell>
          <cell r="F368" t="str">
            <v>CAME RETORNO CHAVE SETA PALIO</v>
          </cell>
          <cell r="H368" t="str">
            <v>FIAT</v>
          </cell>
          <cell r="I368" t="str">
            <v>PALIO (KOSTAL/BRASIL)</v>
          </cell>
          <cell r="J368" t="str">
            <v>CM05</v>
          </cell>
          <cell r="K368" t="str">
            <v>CAMES</v>
          </cell>
          <cell r="M368" t="str">
            <v>NAC.</v>
          </cell>
          <cell r="N368" t="str">
            <v>NÃO</v>
          </cell>
          <cell r="O368">
            <v>15.864160097028503</v>
          </cell>
          <cell r="P368">
            <v>13.987429957550031</v>
          </cell>
          <cell r="Q368">
            <v>11.889315463917526</v>
          </cell>
          <cell r="R368" t="str">
            <v>UNIT</v>
          </cell>
          <cell r="S368">
            <v>1</v>
          </cell>
          <cell r="T368">
            <v>1</v>
          </cell>
          <cell r="U368" t="str">
            <v xml:space="preserve">L </v>
          </cell>
          <cell r="V368">
            <v>9.7500000000000003E-2</v>
          </cell>
          <cell r="W368" t="str">
            <v>000</v>
          </cell>
          <cell r="X368" t="str">
            <v>85366990</v>
          </cell>
          <cell r="Y368">
            <v>7898324932083</v>
          </cell>
          <cell r="AA368">
            <v>2.9000000000000001E-2</v>
          </cell>
          <cell r="AB368">
            <v>7.5</v>
          </cell>
          <cell r="AC368">
            <v>5.2</v>
          </cell>
          <cell r="AD368">
            <v>0</v>
          </cell>
          <cell r="AE368" t="str">
            <v>ETE 7909</v>
          </cell>
          <cell r="AF368">
            <v>1317</v>
          </cell>
          <cell r="AN368">
            <v>0</v>
          </cell>
        </row>
        <row r="369">
          <cell r="A369" t="str">
            <v>DP7.129</v>
          </cell>
          <cell r="B369">
            <v>1</v>
          </cell>
          <cell r="D369" t="str">
            <v/>
          </cell>
          <cell r="E369" t="str">
            <v>CAME CH/SETA PALIO</v>
          </cell>
          <cell r="F369" t="str">
            <v>CAME RETORNO CHAVE SETA PALIO</v>
          </cell>
          <cell r="H369" t="str">
            <v>FIAT</v>
          </cell>
          <cell r="I369" t="str">
            <v>PALIO (M. MARELLI/ARGENTINA)</v>
          </cell>
          <cell r="J369" t="str">
            <v>CM05</v>
          </cell>
          <cell r="K369" t="str">
            <v>CAMES</v>
          </cell>
          <cell r="M369" t="str">
            <v>NAC.</v>
          </cell>
          <cell r="N369" t="str">
            <v>NÃO</v>
          </cell>
          <cell r="O369">
            <v>15.306246209824135</v>
          </cell>
          <cell r="P369">
            <v>13.49551728320194</v>
          </cell>
          <cell r="Q369">
            <v>11.471189690721648</v>
          </cell>
          <cell r="R369" t="str">
            <v>UNIT</v>
          </cell>
          <cell r="S369">
            <v>1</v>
          </cell>
          <cell r="T369">
            <v>1</v>
          </cell>
          <cell r="U369" t="str">
            <v xml:space="preserve">L </v>
          </cell>
          <cell r="V369">
            <v>9.7500000000000003E-2</v>
          </cell>
          <cell r="W369" t="str">
            <v>000</v>
          </cell>
          <cell r="X369" t="str">
            <v>85366990</v>
          </cell>
          <cell r="Y369">
            <v>7898324932090</v>
          </cell>
          <cell r="AA369">
            <v>2.962E-2</v>
          </cell>
          <cell r="AB369">
            <v>7.5</v>
          </cell>
          <cell r="AC369">
            <v>5</v>
          </cell>
          <cell r="AD369">
            <v>0</v>
          </cell>
          <cell r="AE369" t="str">
            <v>ETE 7906</v>
          </cell>
          <cell r="AF369">
            <v>1318</v>
          </cell>
          <cell r="AN369">
            <v>0</v>
          </cell>
        </row>
        <row r="370">
          <cell r="A370" t="str">
            <v>DP7.131</v>
          </cell>
          <cell r="B370">
            <v>1</v>
          </cell>
          <cell r="D370" t="str">
            <v/>
          </cell>
          <cell r="E370" t="str">
            <v>INT.PORTA PALIO</v>
          </cell>
          <cell r="F370" t="str">
            <v>INTERRUPTOR PORTA FACE RETANGULAR PALIO</v>
          </cell>
          <cell r="G370" t="str">
            <v>FIAT: 46.441.458</v>
          </cell>
          <cell r="H370" t="str">
            <v>FIAT</v>
          </cell>
          <cell r="I370" t="str">
            <v>PALIO-FACE RETANGULAR</v>
          </cell>
          <cell r="J370" t="str">
            <v>CM11</v>
          </cell>
          <cell r="K370" t="str">
            <v>INTERRUPTORES</v>
          </cell>
          <cell r="M370" t="str">
            <v>NAC.</v>
          </cell>
          <cell r="N370" t="str">
            <v>SIM</v>
          </cell>
          <cell r="O370">
            <v>6.3674954517889635</v>
          </cell>
          <cell r="P370">
            <v>5.6142207398423292</v>
          </cell>
          <cell r="Q370">
            <v>4.7720876288659797</v>
          </cell>
          <cell r="R370" t="str">
            <v>UNIT</v>
          </cell>
          <cell r="S370">
            <v>1</v>
          </cell>
          <cell r="T370">
            <v>5</v>
          </cell>
          <cell r="U370" t="str">
            <v xml:space="preserve">L </v>
          </cell>
          <cell r="V370">
            <v>9.7500000000000003E-2</v>
          </cell>
          <cell r="W370" t="str">
            <v>010</v>
          </cell>
          <cell r="X370" t="str">
            <v>85365090</v>
          </cell>
          <cell r="Y370">
            <v>7898324932892</v>
          </cell>
          <cell r="AA370">
            <v>7.7999999999999996E-3</v>
          </cell>
          <cell r="AB370">
            <v>5.5</v>
          </cell>
          <cell r="AC370">
            <v>2.5</v>
          </cell>
          <cell r="AD370">
            <v>2</v>
          </cell>
          <cell r="AE370" t="str">
            <v>ETE 7631</v>
          </cell>
          <cell r="AF370">
            <v>1241</v>
          </cell>
          <cell r="AN370">
            <v>0</v>
          </cell>
        </row>
        <row r="371">
          <cell r="A371" t="str">
            <v>DP7.134</v>
          </cell>
          <cell r="B371">
            <v>1</v>
          </cell>
          <cell r="D371" t="str">
            <v/>
          </cell>
          <cell r="E371" t="str">
            <v>INT.PORTA F1000/4000</v>
          </cell>
          <cell r="F371" t="str">
            <v>INTERRUPTOR PORTA F1000, F4000</v>
          </cell>
          <cell r="G371" t="str">
            <v>DZTU - 13A772-A</v>
          </cell>
          <cell r="H371" t="str">
            <v>FORD</v>
          </cell>
          <cell r="I371" t="str">
            <v>F 1000/ F 4000</v>
          </cell>
          <cell r="J371" t="str">
            <v>CM11</v>
          </cell>
          <cell r="K371" t="str">
            <v>INTERRUPTORES</v>
          </cell>
          <cell r="M371" t="str">
            <v>NAC.</v>
          </cell>
          <cell r="N371" t="str">
            <v>SIM</v>
          </cell>
          <cell r="O371">
            <v>11.061249241964827</v>
          </cell>
          <cell r="P371">
            <v>9.7527034566403881</v>
          </cell>
          <cell r="Q371">
            <v>8.2897979381443303</v>
          </cell>
          <cell r="R371" t="str">
            <v>UNIT</v>
          </cell>
          <cell r="S371">
            <v>5</v>
          </cell>
          <cell r="T371">
            <v>5</v>
          </cell>
          <cell r="U371" t="str">
            <v xml:space="preserve">P </v>
          </cell>
          <cell r="V371">
            <v>9.7500000000000003E-2</v>
          </cell>
          <cell r="W371" t="str">
            <v>010</v>
          </cell>
          <cell r="X371" t="str">
            <v>85365090</v>
          </cell>
          <cell r="Y371">
            <v>7898324932908</v>
          </cell>
          <cell r="AA371">
            <v>1.67E-2</v>
          </cell>
          <cell r="AB371">
            <v>6</v>
          </cell>
          <cell r="AC371">
            <v>3</v>
          </cell>
          <cell r="AD371">
            <v>0</v>
          </cell>
          <cell r="AE371" t="str">
            <v>ETE 7642</v>
          </cell>
          <cell r="AF371">
            <v>1242</v>
          </cell>
          <cell r="AG371">
            <v>642</v>
          </cell>
          <cell r="AN371">
            <v>0</v>
          </cell>
        </row>
        <row r="372">
          <cell r="A372" t="str">
            <v>DP7.153</v>
          </cell>
          <cell r="B372">
            <v>1</v>
          </cell>
          <cell r="D372" t="str">
            <v/>
          </cell>
          <cell r="E372" t="str">
            <v>LUVA P/TERM. MACHO 6,3M/M</v>
          </cell>
          <cell r="F372" t="str">
            <v>LUVA PARA TERMINAL MACHO 6,3 MM</v>
          </cell>
          <cell r="H372" t="str">
            <v>UNIVERSAL</v>
          </cell>
          <cell r="I372" t="str">
            <v>6.3 MM (MACHO)</v>
          </cell>
          <cell r="J372" t="str">
            <v>CM08</v>
          </cell>
          <cell r="K372" t="str">
            <v>CONECTORES / LUVAS</v>
          </cell>
          <cell r="M372" t="str">
            <v>NAC.</v>
          </cell>
          <cell r="N372" t="str">
            <v>NÃO</v>
          </cell>
          <cell r="O372">
            <v>10.794420861127957</v>
          </cell>
          <cell r="P372">
            <v>9.5174408732565201</v>
          </cell>
          <cell r="Q372">
            <v>8.0898247422680427</v>
          </cell>
          <cell r="R372" t="str">
            <v>PACOTE</v>
          </cell>
          <cell r="S372">
            <v>100</v>
          </cell>
          <cell r="T372">
            <v>100</v>
          </cell>
          <cell r="U372" t="str">
            <v>PL</v>
          </cell>
          <cell r="V372">
            <v>9.7500000000000003E-2</v>
          </cell>
          <cell r="W372" t="str">
            <v>000</v>
          </cell>
          <cell r="X372" t="str">
            <v>85469000</v>
          </cell>
          <cell r="Y372">
            <v>7898324931802</v>
          </cell>
          <cell r="AA372">
            <v>5.1700000000000003E-2</v>
          </cell>
          <cell r="AB372">
            <v>12.5</v>
          </cell>
          <cell r="AC372">
            <v>11.5</v>
          </cell>
          <cell r="AD372">
            <v>3</v>
          </cell>
          <cell r="AE372" t="str">
            <v>ETE 7501</v>
          </cell>
          <cell r="AF372">
            <v>1800</v>
          </cell>
          <cell r="AN372">
            <v>0</v>
          </cell>
        </row>
        <row r="373">
          <cell r="A373" t="str">
            <v>DP7.154</v>
          </cell>
          <cell r="B373">
            <v>1</v>
          </cell>
          <cell r="D373" t="str">
            <v/>
          </cell>
          <cell r="E373" t="str">
            <v>LUVA P/ TERM.FEMEA 6,3M/M</v>
          </cell>
          <cell r="F373" t="str">
            <v>LUVA PARA TERMINAL FEMEA 6,3 MM</v>
          </cell>
          <cell r="H373" t="str">
            <v>UNIVERSAL</v>
          </cell>
          <cell r="I373" t="str">
            <v>6.3 MM (FÊMEA)</v>
          </cell>
          <cell r="J373" t="str">
            <v>CM08</v>
          </cell>
          <cell r="K373" t="str">
            <v>CONECTORES / LUVAS</v>
          </cell>
          <cell r="M373" t="str">
            <v>NAC.</v>
          </cell>
          <cell r="N373" t="str">
            <v>NÃO</v>
          </cell>
          <cell r="O373">
            <v>10.4426925409339</v>
          </cell>
          <cell r="P373">
            <v>9.20732201334142</v>
          </cell>
          <cell r="Q373">
            <v>7.8262237113402069</v>
          </cell>
          <cell r="R373" t="str">
            <v>PACOTE</v>
          </cell>
          <cell r="S373">
            <v>100</v>
          </cell>
          <cell r="T373">
            <v>100</v>
          </cell>
          <cell r="U373" t="str">
            <v>PL</v>
          </cell>
          <cell r="V373">
            <v>9.7500000000000003E-2</v>
          </cell>
          <cell r="W373" t="str">
            <v>000</v>
          </cell>
          <cell r="X373" t="str">
            <v>85469000</v>
          </cell>
          <cell r="Y373">
            <v>7898324931819</v>
          </cell>
          <cell r="AA373">
            <v>4.0030000000000003E-2</v>
          </cell>
          <cell r="AB373">
            <v>14.5</v>
          </cell>
          <cell r="AC373">
            <v>9.5</v>
          </cell>
          <cell r="AD373">
            <v>4</v>
          </cell>
          <cell r="AE373" t="str">
            <v>-</v>
          </cell>
          <cell r="AF373">
            <v>1801</v>
          </cell>
          <cell r="AN373">
            <v>0</v>
          </cell>
        </row>
        <row r="374">
          <cell r="A374" t="str">
            <v>DP7.169</v>
          </cell>
          <cell r="B374">
            <v>1</v>
          </cell>
          <cell r="D374" t="str">
            <v/>
          </cell>
          <cell r="E374" t="str">
            <v>LUVA BOCÃO TERM.FEMEA 6,3 M/M</v>
          </cell>
          <cell r="F374" t="str">
            <v>LUVA BOCÃO TERMINAL FEMEA 6,3 MM</v>
          </cell>
          <cell r="H374" t="str">
            <v>UNIVERSAL</v>
          </cell>
          <cell r="I374" t="str">
            <v>6.3 MM (FÊMEA)</v>
          </cell>
          <cell r="J374" t="str">
            <v>CM08</v>
          </cell>
          <cell r="K374" t="str">
            <v>CONECTORES / LUVAS</v>
          </cell>
          <cell r="M374" t="str">
            <v>NAC.</v>
          </cell>
          <cell r="N374" t="str">
            <v>NÃO</v>
          </cell>
          <cell r="O374">
            <v>11.558520315342632</v>
          </cell>
          <cell r="P374">
            <v>10.191147362037599</v>
          </cell>
          <cell r="Q374">
            <v>8.662475257731959</v>
          </cell>
          <cell r="R374" t="str">
            <v>PACOTE</v>
          </cell>
          <cell r="S374">
            <v>100</v>
          </cell>
          <cell r="T374">
            <v>100</v>
          </cell>
          <cell r="U374" t="str">
            <v>PL</v>
          </cell>
          <cell r="V374">
            <v>9.7500000000000003E-2</v>
          </cell>
          <cell r="W374" t="str">
            <v>000</v>
          </cell>
          <cell r="X374" t="str">
            <v>85469000</v>
          </cell>
          <cell r="Y374">
            <v>7898324932625</v>
          </cell>
          <cell r="AA374">
            <v>5.2999999999999999E-2</v>
          </cell>
          <cell r="AB374">
            <v>14</v>
          </cell>
          <cell r="AC374">
            <v>9</v>
          </cell>
          <cell r="AD374">
            <v>3</v>
          </cell>
          <cell r="AE374" t="str">
            <v>ETE 7547</v>
          </cell>
          <cell r="AF374" t="str">
            <v>-</v>
          </cell>
          <cell r="AN374">
            <v>0</v>
          </cell>
        </row>
        <row r="375">
          <cell r="A375" t="str">
            <v>DP7.171</v>
          </cell>
          <cell r="B375">
            <v>1</v>
          </cell>
          <cell r="D375" t="str">
            <v/>
          </cell>
          <cell r="E375" t="str">
            <v>LUVA C/TRAVA P/TERM.ESP.6,3 M/M</v>
          </cell>
          <cell r="F375" t="str">
            <v>LUVA PARA TERMINAL COM TRAVA ESPADÃO 6,3 MM</v>
          </cell>
          <cell r="H375" t="str">
            <v>UNIVERSAL</v>
          </cell>
          <cell r="I375" t="str">
            <v>6.3 MM (ESPADÃO)</v>
          </cell>
          <cell r="J375" t="str">
            <v>CM08</v>
          </cell>
          <cell r="K375" t="str">
            <v>CONECTORES / LUVAS</v>
          </cell>
          <cell r="M375" t="str">
            <v>NAC.</v>
          </cell>
          <cell r="N375" t="str">
            <v>NÃO</v>
          </cell>
          <cell r="O375">
            <v>28.1746513038205</v>
          </cell>
          <cell r="P375">
            <v>24.841590054578536</v>
          </cell>
          <cell r="Q375">
            <v>21.115351546391754</v>
          </cell>
          <cell r="R375" t="str">
            <v>PACOTE</v>
          </cell>
          <cell r="S375">
            <v>100</v>
          </cell>
          <cell r="T375">
            <v>100</v>
          </cell>
          <cell r="U375" t="str">
            <v>PL</v>
          </cell>
          <cell r="V375">
            <v>9.7500000000000003E-2</v>
          </cell>
          <cell r="W375" t="str">
            <v>000</v>
          </cell>
          <cell r="X375" t="str">
            <v>85469000</v>
          </cell>
          <cell r="Y375">
            <v>7898324932649</v>
          </cell>
          <cell r="AA375">
            <v>0.13300000000000001</v>
          </cell>
          <cell r="AB375">
            <v>15</v>
          </cell>
          <cell r="AC375">
            <v>11.5</v>
          </cell>
          <cell r="AD375">
            <v>5</v>
          </cell>
          <cell r="AE375" t="str">
            <v>ETE 7509</v>
          </cell>
          <cell r="AF375" t="str">
            <v>-</v>
          </cell>
          <cell r="AN375">
            <v>0</v>
          </cell>
        </row>
        <row r="376">
          <cell r="A376" t="str">
            <v>DP7.182</v>
          </cell>
          <cell r="B376">
            <v>1</v>
          </cell>
          <cell r="D376" t="str">
            <v/>
          </cell>
          <cell r="E376" t="str">
            <v>REP.SENSOR FREIO PEQ.MB/SCAN/VOLVO</v>
          </cell>
          <cell r="F376" t="str">
            <v>CACHIMBO GARRAFINHA PEQUENO MB, SCANIA, VOLVO</v>
          </cell>
          <cell r="G376" t="str">
            <v>MBB:0005400181 - SCANIA: 537.214</v>
          </cell>
          <cell r="H376" t="str">
            <v>MB / SCANIA / VOLVO</v>
          </cell>
          <cell r="I376" t="str">
            <v>REPARO DO SENSOR DE FREIO (PEQUENO)</v>
          </cell>
          <cell r="J376" t="str">
            <v>CM04</v>
          </cell>
          <cell r="K376" t="str">
            <v>CACHIMBOS GARRAFINHA</v>
          </cell>
          <cell r="M376" t="str">
            <v>NAC.</v>
          </cell>
          <cell r="N376" t="str">
            <v>NÃO</v>
          </cell>
          <cell r="O376">
            <v>24.002425712553062</v>
          </cell>
          <cell r="P376">
            <v>21.162938750758038</v>
          </cell>
          <cell r="Q376">
            <v>17.988497938144331</v>
          </cell>
          <cell r="R376" t="str">
            <v>UNIT</v>
          </cell>
          <cell r="S376">
            <v>1</v>
          </cell>
          <cell r="T376">
            <v>1</v>
          </cell>
          <cell r="U376" t="str">
            <v xml:space="preserve">P </v>
          </cell>
          <cell r="V376">
            <v>0.05</v>
          </cell>
          <cell r="W376" t="str">
            <v>000</v>
          </cell>
          <cell r="X376" t="str">
            <v>85444200</v>
          </cell>
          <cell r="Y376">
            <v>7898324932755</v>
          </cell>
          <cell r="AA376">
            <v>3.3300000000000003E-2</v>
          </cell>
          <cell r="AB376">
            <v>12.5</v>
          </cell>
          <cell r="AC376">
            <v>3</v>
          </cell>
          <cell r="AD376">
            <v>0</v>
          </cell>
          <cell r="AE376" t="str">
            <v>ETE 7288 L</v>
          </cell>
          <cell r="AF376" t="str">
            <v>-</v>
          </cell>
          <cell r="AN376">
            <v>0</v>
          </cell>
        </row>
        <row r="377">
          <cell r="A377" t="str">
            <v>DP7.183</v>
          </cell>
          <cell r="B377">
            <v>1</v>
          </cell>
          <cell r="D377" t="str">
            <v/>
          </cell>
          <cell r="E377" t="str">
            <v>REP.SENSOR FREIO GDE.MB/SCAN/VOLVO</v>
          </cell>
          <cell r="F377" t="str">
            <v>CACHIMBO GARRAFINHA GRANDE MB, SCANIA, VOLVO</v>
          </cell>
          <cell r="G377" t="str">
            <v>MBB:0005400281 - SCANIA: 537.146</v>
          </cell>
          <cell r="H377" t="str">
            <v>MB / SCANIA / VOLVO</v>
          </cell>
          <cell r="I377" t="str">
            <v>REPARO DO SENSOR DE FREIO (GRANDE)</v>
          </cell>
          <cell r="J377" t="str">
            <v>CM04</v>
          </cell>
          <cell r="K377" t="str">
            <v>CACHIMBOS GARRAFINHA</v>
          </cell>
          <cell r="M377" t="str">
            <v>NAC.</v>
          </cell>
          <cell r="N377" t="str">
            <v>NÃO</v>
          </cell>
          <cell r="O377">
            <v>30.588235294117649</v>
          </cell>
          <cell r="P377">
            <v>26.969647058823533</v>
          </cell>
          <cell r="Q377">
            <v>22.924200000000003</v>
          </cell>
          <cell r="R377" t="str">
            <v>UNIT</v>
          </cell>
          <cell r="S377">
            <v>1</v>
          </cell>
          <cell r="T377">
            <v>1</v>
          </cell>
          <cell r="U377" t="str">
            <v xml:space="preserve">P </v>
          </cell>
          <cell r="V377">
            <v>0.05</v>
          </cell>
          <cell r="W377" t="str">
            <v>000</v>
          </cell>
          <cell r="X377" t="str">
            <v>85444200</v>
          </cell>
          <cell r="Y377">
            <v>7898324932762</v>
          </cell>
          <cell r="AA377">
            <v>3.9199999999999999E-2</v>
          </cell>
          <cell r="AB377">
            <v>12.5</v>
          </cell>
          <cell r="AC377">
            <v>3.5</v>
          </cell>
          <cell r="AD377">
            <v>0</v>
          </cell>
          <cell r="AE377" t="str">
            <v>ETE 7287 L</v>
          </cell>
          <cell r="AF377" t="str">
            <v>-</v>
          </cell>
          <cell r="AN377">
            <v>0</v>
          </cell>
        </row>
        <row r="378">
          <cell r="A378" t="str">
            <v>DP7.193</v>
          </cell>
          <cell r="B378">
            <v>1</v>
          </cell>
          <cell r="D378" t="str">
            <v/>
          </cell>
          <cell r="E378" t="str">
            <v>CON.UNIV.05VS.TERM.FEMEA 6,3/MM</v>
          </cell>
          <cell r="F378" t="str">
            <v>CONECTOR UNIVERSAL 05 VIAS TERM. FEMEA 6,3 MM</v>
          </cell>
          <cell r="H378" t="str">
            <v>UNIVERSAL</v>
          </cell>
          <cell r="I378" t="str">
            <v>PARA TERMINAL 6.3 MM (FÊMEA)</v>
          </cell>
          <cell r="J378" t="str">
            <v>CM08</v>
          </cell>
          <cell r="K378" t="str">
            <v>CONECTORES / LUVAS</v>
          </cell>
          <cell r="M378" t="str">
            <v>NAC.</v>
          </cell>
          <cell r="N378" t="str">
            <v>NÃO</v>
          </cell>
          <cell r="O378">
            <v>0.99454214675560948</v>
          </cell>
          <cell r="P378">
            <v>0.87688781079442091</v>
          </cell>
          <cell r="Q378">
            <v>0.74535463917525779</v>
          </cell>
          <cell r="R378" t="str">
            <v>UNIT</v>
          </cell>
          <cell r="S378">
            <v>10</v>
          </cell>
          <cell r="T378">
            <v>10</v>
          </cell>
          <cell r="U378" t="str">
            <v>PL</v>
          </cell>
          <cell r="V378">
            <v>9.7500000000000003E-2</v>
          </cell>
          <cell r="W378" t="str">
            <v>000</v>
          </cell>
          <cell r="X378" t="str">
            <v>85469000</v>
          </cell>
          <cell r="Y378">
            <v>7898324933059</v>
          </cell>
          <cell r="AA378">
            <v>3.5000000000000001E-3</v>
          </cell>
          <cell r="AB378">
            <v>10.5</v>
          </cell>
          <cell r="AC378">
            <v>8.5</v>
          </cell>
          <cell r="AD378">
            <v>3</v>
          </cell>
          <cell r="AE378" t="str">
            <v>ETE 7505</v>
          </cell>
          <cell r="AF378">
            <v>1831</v>
          </cell>
          <cell r="AN378">
            <v>0</v>
          </cell>
        </row>
        <row r="379">
          <cell r="A379" t="str">
            <v>DP7.198</v>
          </cell>
          <cell r="B379">
            <v>1</v>
          </cell>
          <cell r="D379" t="str">
            <v/>
          </cell>
          <cell r="E379" t="str">
            <v>KIT/CONEC+TERM.MACHO 6,3M/M</v>
          </cell>
          <cell r="F379" t="str">
            <v>LUVA E TERMINAL MACHO 6,3 MM</v>
          </cell>
          <cell r="H379" t="str">
            <v>UNIVERSAL</v>
          </cell>
          <cell r="I379" t="str">
            <v>MACHO 6,3 MM COM TERMINAL</v>
          </cell>
          <cell r="J379" t="str">
            <v>CM09</v>
          </cell>
          <cell r="K379" t="str">
            <v>KIT CONECTOR / PLUG ALTERNADO</v>
          </cell>
          <cell r="M379" t="str">
            <v>NAC.</v>
          </cell>
          <cell r="N379" t="str">
            <v>NÃO</v>
          </cell>
          <cell r="O379">
            <v>0.50939963614311712</v>
          </cell>
          <cell r="P379">
            <v>0.44913765918738641</v>
          </cell>
          <cell r="Q379">
            <v>0.38176701030927845</v>
          </cell>
          <cell r="R379" t="str">
            <v>UNIT</v>
          </cell>
          <cell r="S379" t="str">
            <v>1 kit</v>
          </cell>
          <cell r="T379" t="str">
            <v>10 kits</v>
          </cell>
          <cell r="U379" t="str">
            <v>PL</v>
          </cell>
          <cell r="V379">
            <v>0.05</v>
          </cell>
          <cell r="W379" t="str">
            <v>000</v>
          </cell>
          <cell r="X379" t="str">
            <v>85444200</v>
          </cell>
          <cell r="Y379">
            <v>7898324933103</v>
          </cell>
          <cell r="Z379">
            <v>78983249331030</v>
          </cell>
          <cell r="AA379">
            <v>1.15E-3</v>
          </cell>
          <cell r="AB379">
            <v>9</v>
          </cell>
          <cell r="AC379">
            <v>8</v>
          </cell>
          <cell r="AD379">
            <v>1.5</v>
          </cell>
          <cell r="AE379" t="str">
            <v>-</v>
          </cell>
          <cell r="AF379" t="str">
            <v>-</v>
          </cell>
          <cell r="AN379">
            <v>0</v>
          </cell>
        </row>
        <row r="380">
          <cell r="A380" t="str">
            <v>DP7.199</v>
          </cell>
          <cell r="B380">
            <v>1</v>
          </cell>
          <cell r="D380" t="str">
            <v/>
          </cell>
          <cell r="E380" t="str">
            <v>KIT/CONEC+TERM.FEMEA 6,3M/M</v>
          </cell>
          <cell r="F380" t="str">
            <v>LUVA E TERMINAL FEMEA 6,3 MM</v>
          </cell>
          <cell r="H380" t="str">
            <v>UNIVERSAL</v>
          </cell>
          <cell r="I380" t="str">
            <v>FÊMEA 6,3 MM COM TERMINAL</v>
          </cell>
          <cell r="J380" t="str">
            <v>CM09</v>
          </cell>
          <cell r="K380" t="str">
            <v>KIT CONECTOR / PLUG ALTERNADO</v>
          </cell>
          <cell r="M380" t="str">
            <v>NAC.</v>
          </cell>
          <cell r="N380" t="str">
            <v>NÃO</v>
          </cell>
          <cell r="O380">
            <v>0.48514251061249247</v>
          </cell>
          <cell r="P380">
            <v>0.42775015160703461</v>
          </cell>
          <cell r="Q380">
            <v>0.3635876288659794</v>
          </cell>
          <cell r="R380" t="str">
            <v>UNIT</v>
          </cell>
          <cell r="S380" t="str">
            <v>1 kit</v>
          </cell>
          <cell r="T380" t="str">
            <v>10 kits</v>
          </cell>
          <cell r="U380" t="str">
            <v>PL</v>
          </cell>
          <cell r="V380">
            <v>0.05</v>
          </cell>
          <cell r="W380" t="str">
            <v>000</v>
          </cell>
          <cell r="X380" t="str">
            <v>85444200</v>
          </cell>
          <cell r="Y380">
            <v>7898324933110</v>
          </cell>
          <cell r="Z380">
            <v>78983249331108</v>
          </cell>
          <cell r="AA380">
            <v>1.0499999999999999E-3</v>
          </cell>
          <cell r="AB380">
            <v>9</v>
          </cell>
          <cell r="AC380">
            <v>8</v>
          </cell>
          <cell r="AD380">
            <v>1</v>
          </cell>
          <cell r="AE380" t="str">
            <v>-</v>
          </cell>
          <cell r="AF380" t="str">
            <v>-</v>
          </cell>
          <cell r="AN380">
            <v>0</v>
          </cell>
        </row>
        <row r="381">
          <cell r="A381" t="str">
            <v>DP7.200</v>
          </cell>
          <cell r="B381">
            <v>1</v>
          </cell>
          <cell r="D381" t="str">
            <v/>
          </cell>
          <cell r="E381" t="str">
            <v>KIT/CONEC+TERM.MACHO 6,3M/M</v>
          </cell>
          <cell r="F381" t="str">
            <v>LUVA E TERMINAL CURTO MACHO 6,3 MM</v>
          </cell>
          <cell r="H381" t="str">
            <v>UNIVERSAL</v>
          </cell>
          <cell r="I381" t="str">
            <v>MACHO 6,3 MM COM TERMINAL (CURTA)</v>
          </cell>
          <cell r="J381" t="str">
            <v>CM09</v>
          </cell>
          <cell r="K381" t="str">
            <v>KIT CONECTOR / PLUG ALTERNADO</v>
          </cell>
          <cell r="M381" t="str">
            <v>NAC.</v>
          </cell>
          <cell r="N381" t="str">
            <v>NÃO</v>
          </cell>
          <cell r="O381">
            <v>0.52152819890842939</v>
          </cell>
          <cell r="P381">
            <v>0.45983141297756219</v>
          </cell>
          <cell r="Q381">
            <v>0.39085670103092784</v>
          </cell>
          <cell r="R381" t="str">
            <v>UNIT</v>
          </cell>
          <cell r="S381" t="str">
            <v>1 kit</v>
          </cell>
          <cell r="T381" t="str">
            <v>10 kits</v>
          </cell>
          <cell r="U381" t="str">
            <v>PL</v>
          </cell>
          <cell r="V381">
            <v>0.05</v>
          </cell>
          <cell r="W381" t="str">
            <v>000</v>
          </cell>
          <cell r="X381" t="str">
            <v>85444200</v>
          </cell>
          <cell r="Y381">
            <v>7898324933127</v>
          </cell>
          <cell r="Z381">
            <v>78983249331276</v>
          </cell>
          <cell r="AA381">
            <v>1.17E-3</v>
          </cell>
          <cell r="AB381">
            <v>8.8000000000000007</v>
          </cell>
          <cell r="AC381">
            <v>6</v>
          </cell>
          <cell r="AD381">
            <v>1.5</v>
          </cell>
          <cell r="AE381" t="str">
            <v>-</v>
          </cell>
          <cell r="AF381" t="str">
            <v>-</v>
          </cell>
          <cell r="AN381">
            <v>0</v>
          </cell>
        </row>
        <row r="382">
          <cell r="A382" t="str">
            <v>DP7.201</v>
          </cell>
          <cell r="B382">
            <v>1</v>
          </cell>
          <cell r="D382" t="str">
            <v/>
          </cell>
          <cell r="E382" t="str">
            <v>KIT/CONEC+TERM.FEMEA 6,3M/M</v>
          </cell>
          <cell r="F382" t="str">
            <v>LUVA E TERMINAL BOCÃO FEMEA 6,3 MM</v>
          </cell>
          <cell r="H382" t="str">
            <v>UNIVERSAL</v>
          </cell>
          <cell r="I382" t="str">
            <v>FÊMEA 6,3 MM BOCÃO COM TERMINAL</v>
          </cell>
          <cell r="J382" t="str">
            <v>CM09</v>
          </cell>
          <cell r="K382" t="str">
            <v>KIT CONECTOR / PLUG ALTERNADO</v>
          </cell>
          <cell r="M382" t="str">
            <v>NAC.</v>
          </cell>
          <cell r="N382" t="str">
            <v>NÃO</v>
          </cell>
          <cell r="O382">
            <v>0.47301394784718015</v>
          </cell>
          <cell r="P382">
            <v>0.41705639781685877</v>
          </cell>
          <cell r="Q382">
            <v>0.35449793814432995</v>
          </cell>
          <cell r="R382" t="str">
            <v>UNIT</v>
          </cell>
          <cell r="S382" t="str">
            <v>1 kit</v>
          </cell>
          <cell r="T382" t="str">
            <v>10 kits</v>
          </cell>
          <cell r="U382" t="str">
            <v>PL</v>
          </cell>
          <cell r="V382">
            <v>0.05</v>
          </cell>
          <cell r="W382" t="str">
            <v>000</v>
          </cell>
          <cell r="X382" t="str">
            <v>85444200</v>
          </cell>
          <cell r="Y382">
            <v>7898324933134</v>
          </cell>
          <cell r="Z382">
            <v>78983249331344</v>
          </cell>
          <cell r="AA382">
            <v>1.15E-3</v>
          </cell>
          <cell r="AB382">
            <v>8.5</v>
          </cell>
          <cell r="AC382">
            <v>6</v>
          </cell>
          <cell r="AD382">
            <v>1.5</v>
          </cell>
          <cell r="AE382" t="str">
            <v>-</v>
          </cell>
          <cell r="AF382" t="str">
            <v>-</v>
          </cell>
          <cell r="AN382">
            <v>0</v>
          </cell>
        </row>
        <row r="383">
          <cell r="A383" t="str">
            <v>DP7.202</v>
          </cell>
          <cell r="B383">
            <v>1</v>
          </cell>
          <cell r="D383" t="str">
            <v/>
          </cell>
          <cell r="E383" t="str">
            <v>KIT/CONEC+TERM.FEMEA 2,8M/M</v>
          </cell>
          <cell r="F383" t="str">
            <v>LUVA E TERMINAL FEMEA 2,8 MM</v>
          </cell>
          <cell r="H383" t="str">
            <v>UNIVERSAL</v>
          </cell>
          <cell r="I383" t="str">
            <v>FÊMEA 2,88 MM COM TERMINAL</v>
          </cell>
          <cell r="J383" t="str">
            <v>CM09</v>
          </cell>
          <cell r="K383" t="str">
            <v>KIT CONECTOR / PLUG ALTERNADO</v>
          </cell>
          <cell r="M383" t="str">
            <v>NAC.</v>
          </cell>
          <cell r="N383" t="str">
            <v>NÃO</v>
          </cell>
          <cell r="O383">
            <v>0.21831412977562159</v>
          </cell>
          <cell r="P383">
            <v>0.19248756822316557</v>
          </cell>
          <cell r="Q383">
            <v>0.16361443298969072</v>
          </cell>
          <cell r="R383" t="str">
            <v>UNIT</v>
          </cell>
          <cell r="S383" t="str">
            <v>1 kit</v>
          </cell>
          <cell r="T383" t="str">
            <v>10 kits</v>
          </cell>
          <cell r="U383" t="str">
            <v>PL</v>
          </cell>
          <cell r="V383">
            <v>0.05</v>
          </cell>
          <cell r="W383" t="str">
            <v>000</v>
          </cell>
          <cell r="X383" t="str">
            <v>85444200</v>
          </cell>
          <cell r="Y383">
            <v>7898324933141</v>
          </cell>
          <cell r="Z383">
            <v>78983249331412</v>
          </cell>
          <cell r="AA383">
            <v>5.0000000000000001E-4</v>
          </cell>
          <cell r="AB383">
            <v>8</v>
          </cell>
          <cell r="AC383">
            <v>7.5</v>
          </cell>
          <cell r="AD383">
            <v>1.5</v>
          </cell>
          <cell r="AE383" t="str">
            <v>-</v>
          </cell>
          <cell r="AF383" t="str">
            <v>-</v>
          </cell>
          <cell r="AN383">
            <v>0</v>
          </cell>
        </row>
        <row r="384">
          <cell r="A384" t="str">
            <v>DP7.203</v>
          </cell>
          <cell r="B384">
            <v>1</v>
          </cell>
          <cell r="D384" t="str">
            <v/>
          </cell>
          <cell r="E384" t="str">
            <v>KIT/CONEC+TERM.ESP. 6,3M/M</v>
          </cell>
          <cell r="F384" t="str">
            <v>LUVA E TERMINAL ESPADÃO 6,3 MM</v>
          </cell>
          <cell r="H384" t="str">
            <v>UNIVERSAL</v>
          </cell>
          <cell r="I384" t="str">
            <v>ESPADÃO COM TERMINAL 6.3 MM</v>
          </cell>
          <cell r="J384" t="str">
            <v>CM09</v>
          </cell>
          <cell r="K384" t="str">
            <v>KIT CONECTOR / PLUG ALTERNADO</v>
          </cell>
          <cell r="M384" t="str">
            <v>NAC.</v>
          </cell>
          <cell r="N384" t="str">
            <v>NÃO</v>
          </cell>
          <cell r="O384">
            <v>0.89751364463311101</v>
          </cell>
          <cell r="P384">
            <v>0.79133778047301406</v>
          </cell>
          <cell r="Q384">
            <v>0.67263711340206189</v>
          </cell>
          <cell r="R384" t="str">
            <v>UNIT</v>
          </cell>
          <cell r="S384" t="str">
            <v>1 kit</v>
          </cell>
          <cell r="T384" t="str">
            <v>10 kits</v>
          </cell>
          <cell r="U384" t="str">
            <v>PL</v>
          </cell>
          <cell r="V384">
            <v>0.05</v>
          </cell>
          <cell r="W384" t="str">
            <v>000</v>
          </cell>
          <cell r="X384" t="str">
            <v>85444200</v>
          </cell>
          <cell r="Y384">
            <v>7898324933158</v>
          </cell>
          <cell r="Z384">
            <v>78983249331580</v>
          </cell>
          <cell r="AA384">
            <v>2.2000000000000001E-3</v>
          </cell>
          <cell r="AB384">
            <v>9.5</v>
          </cell>
          <cell r="AC384">
            <v>8.5</v>
          </cell>
          <cell r="AD384">
            <v>2</v>
          </cell>
          <cell r="AE384" t="str">
            <v>-</v>
          </cell>
          <cell r="AF384" t="str">
            <v>-</v>
          </cell>
          <cell r="AN384">
            <v>0</v>
          </cell>
        </row>
        <row r="385">
          <cell r="A385" t="str">
            <v>DP7.204</v>
          </cell>
          <cell r="B385">
            <v>1</v>
          </cell>
          <cell r="D385" t="str">
            <v/>
          </cell>
          <cell r="E385" t="str">
            <v>KIT/CONEC.02VS/T+TERM.2,8M/M</v>
          </cell>
          <cell r="F385" t="str">
            <v>KIT CONECTOR E TERMINAL 02 VIAS T - 2,8 MM</v>
          </cell>
          <cell r="H385" t="str">
            <v>UNIVERSAL</v>
          </cell>
          <cell r="I385" t="str">
            <v>DE 2 VIAS EM T 2.88 MM</v>
          </cell>
          <cell r="J385" t="str">
            <v>CM09</v>
          </cell>
          <cell r="K385" t="str">
            <v>KIT CONECTOR / PLUG ALTERNADO</v>
          </cell>
          <cell r="M385" t="str">
            <v>NAC.</v>
          </cell>
          <cell r="N385" t="str">
            <v>NÃO</v>
          </cell>
          <cell r="O385">
            <v>2.7046694966646454</v>
          </cell>
          <cell r="P385">
            <v>2.384707095209218</v>
          </cell>
          <cell r="Q385">
            <v>2.0270010309278352</v>
          </cell>
          <cell r="R385" t="str">
            <v>UNIT</v>
          </cell>
          <cell r="S385" t="str">
            <v>1 kit</v>
          </cell>
          <cell r="T385" t="str">
            <v>10 kits</v>
          </cell>
          <cell r="U385" t="str">
            <v>PL</v>
          </cell>
          <cell r="V385">
            <v>0.05</v>
          </cell>
          <cell r="W385" t="str">
            <v>000</v>
          </cell>
          <cell r="X385" t="str">
            <v>85444200</v>
          </cell>
          <cell r="Y385">
            <v>7898324933165</v>
          </cell>
          <cell r="Z385">
            <v>78983249331658</v>
          </cell>
          <cell r="AA385">
            <v>5.1000000000000004E-3</v>
          </cell>
          <cell r="AB385">
            <v>9.5</v>
          </cell>
          <cell r="AC385">
            <v>8.5</v>
          </cell>
          <cell r="AD385">
            <v>2</v>
          </cell>
          <cell r="AE385" t="str">
            <v>ETE 7542</v>
          </cell>
          <cell r="AF385" t="str">
            <v>-</v>
          </cell>
          <cell r="AN385">
            <v>0</v>
          </cell>
        </row>
        <row r="386">
          <cell r="A386" t="str">
            <v>DP7.205</v>
          </cell>
          <cell r="B386">
            <v>1</v>
          </cell>
          <cell r="D386" t="str">
            <v/>
          </cell>
          <cell r="E386" t="str">
            <v>KIT/CONEC.02VS/PAR+TERM.6,3M/M</v>
          </cell>
          <cell r="F386" t="str">
            <v>KIT CONECTOR E TERMINAL 02 VIAS PARALELO 6,3 MM</v>
          </cell>
          <cell r="H386" t="str">
            <v>UNIVERSAL</v>
          </cell>
          <cell r="I386" t="str">
            <v>DE 2 VIAS PARALELO 6,3 MM</v>
          </cell>
          <cell r="J386" t="str">
            <v>CM09</v>
          </cell>
          <cell r="K386" t="str">
            <v>KIT CONECTOR / PLUG ALTERNADO</v>
          </cell>
          <cell r="M386" t="str">
            <v>NAC.</v>
          </cell>
          <cell r="N386" t="str">
            <v>NÃO</v>
          </cell>
          <cell r="O386">
            <v>4.5603395997574294</v>
          </cell>
          <cell r="P386">
            <v>4.0208514251061258</v>
          </cell>
          <cell r="Q386">
            <v>3.4177237113402068</v>
          </cell>
          <cell r="R386" t="str">
            <v>UNIT</v>
          </cell>
          <cell r="S386" t="str">
            <v>1 kit</v>
          </cell>
          <cell r="T386" t="str">
            <v>10 kits</v>
          </cell>
          <cell r="U386" t="str">
            <v>PL</v>
          </cell>
          <cell r="V386">
            <v>0.05</v>
          </cell>
          <cell r="W386" t="str">
            <v>000</v>
          </cell>
          <cell r="X386" t="str">
            <v>85444200</v>
          </cell>
          <cell r="Y386">
            <v>7898324933172</v>
          </cell>
          <cell r="Z386">
            <v>78983249331726</v>
          </cell>
          <cell r="AA386">
            <v>6.3499999999999997E-3</v>
          </cell>
          <cell r="AB386">
            <v>11.5</v>
          </cell>
          <cell r="AC386">
            <v>10</v>
          </cell>
          <cell r="AD386">
            <v>3.5</v>
          </cell>
          <cell r="AE386" t="str">
            <v>-</v>
          </cell>
          <cell r="AF386" t="str">
            <v>-</v>
          </cell>
          <cell r="AN386">
            <v>0</v>
          </cell>
        </row>
        <row r="387">
          <cell r="A387" t="str">
            <v>DP7.206</v>
          </cell>
          <cell r="B387">
            <v>1</v>
          </cell>
          <cell r="D387" t="str">
            <v/>
          </cell>
          <cell r="E387" t="str">
            <v>KIT/CONEC.02VS/T+TERM.6,3M/M</v>
          </cell>
          <cell r="F387" t="str">
            <v>KIT CONECTOR E TERMINAL 02 VIAS T - 6,3 MM</v>
          </cell>
          <cell r="H387" t="str">
            <v>UNIVERSAL</v>
          </cell>
          <cell r="I387" t="str">
            <v>DE 2 VIAS EM T 6,3 MM</v>
          </cell>
          <cell r="J387" t="str">
            <v>CM09</v>
          </cell>
          <cell r="K387" t="str">
            <v>KIT CONECTOR / PLUG ALTERNADO</v>
          </cell>
          <cell r="M387" t="str">
            <v>NAC.</v>
          </cell>
          <cell r="N387" t="str">
            <v>NÃO</v>
          </cell>
          <cell r="O387">
            <v>2.7046694966646454</v>
          </cell>
          <cell r="P387">
            <v>2.384707095209218</v>
          </cell>
          <cell r="Q387">
            <v>2.0270010309278352</v>
          </cell>
          <cell r="R387" t="str">
            <v>UNIT</v>
          </cell>
          <cell r="S387" t="str">
            <v>1 kit</v>
          </cell>
          <cell r="T387" t="str">
            <v>10 kits</v>
          </cell>
          <cell r="U387" t="str">
            <v>PL</v>
          </cell>
          <cell r="V387">
            <v>0.05</v>
          </cell>
          <cell r="W387" t="str">
            <v>000</v>
          </cell>
          <cell r="X387" t="str">
            <v>85444200</v>
          </cell>
          <cell r="Y387">
            <v>7898324933189</v>
          </cell>
          <cell r="Z387">
            <v>78983249331894</v>
          </cell>
          <cell r="AA387">
            <v>7.0200000000000002E-3</v>
          </cell>
          <cell r="AB387">
            <v>12.5</v>
          </cell>
          <cell r="AC387">
            <v>9.5</v>
          </cell>
          <cell r="AD387">
            <v>3</v>
          </cell>
          <cell r="AE387" t="str">
            <v>ETE 7502</v>
          </cell>
          <cell r="AF387">
            <v>1824</v>
          </cell>
          <cell r="AN387">
            <v>0</v>
          </cell>
        </row>
        <row r="388">
          <cell r="A388" t="str">
            <v>DP7.207</v>
          </cell>
          <cell r="B388">
            <v>1</v>
          </cell>
          <cell r="D388" t="str">
            <v/>
          </cell>
          <cell r="E388" t="str">
            <v>KIT/CONEC.03VS+TERM.6,3M/M</v>
          </cell>
          <cell r="F388" t="str">
            <v>KIT CONECTOR E TERMINAL 03 VIAS 6,3 MM</v>
          </cell>
          <cell r="H388" t="str">
            <v>UNIVERSAL</v>
          </cell>
          <cell r="I388" t="str">
            <v>DE 3 VIAS 6,3 MM</v>
          </cell>
          <cell r="J388" t="str">
            <v>CM09</v>
          </cell>
          <cell r="K388" t="str">
            <v>KIT CONECTOR / PLUG ALTERNADO</v>
          </cell>
          <cell r="M388" t="str">
            <v>NAC.</v>
          </cell>
          <cell r="N388" t="str">
            <v>NÃO</v>
          </cell>
          <cell r="O388">
            <v>3.1412977562158884</v>
          </cell>
          <cell r="P388">
            <v>2.7696822316555489</v>
          </cell>
          <cell r="Q388">
            <v>2.3542298969072166</v>
          </cell>
          <cell r="R388" t="str">
            <v>UNIT</v>
          </cell>
          <cell r="S388" t="str">
            <v>1 kit</v>
          </cell>
          <cell r="T388" t="str">
            <v>10 kits</v>
          </cell>
          <cell r="U388" t="str">
            <v>PL</v>
          </cell>
          <cell r="V388">
            <v>0.05</v>
          </cell>
          <cell r="W388" t="str">
            <v>000</v>
          </cell>
          <cell r="X388" t="str">
            <v>85444200</v>
          </cell>
          <cell r="Y388">
            <v>7898324933196</v>
          </cell>
          <cell r="Z388">
            <v>78983249331962</v>
          </cell>
          <cell r="AA388">
            <v>9.3600000000000003E-3</v>
          </cell>
          <cell r="AB388">
            <v>13.5</v>
          </cell>
          <cell r="AC388">
            <v>11.5</v>
          </cell>
          <cell r="AD388">
            <v>3.5</v>
          </cell>
          <cell r="AE388" t="str">
            <v>ETE 7503</v>
          </cell>
          <cell r="AF388">
            <v>1827</v>
          </cell>
          <cell r="AN388">
            <v>0</v>
          </cell>
        </row>
        <row r="389">
          <cell r="A389" t="str">
            <v>DP7.208</v>
          </cell>
          <cell r="B389">
            <v>1</v>
          </cell>
          <cell r="D389" t="str">
            <v/>
          </cell>
          <cell r="E389" t="str">
            <v>KIT/CONEC.04VS+TERM.6,3M/M</v>
          </cell>
          <cell r="F389" t="str">
            <v>KIT CONECTOR E TERMINAL 04 VIAS 6,3 MM</v>
          </cell>
          <cell r="H389" t="str">
            <v>UNIVERSAL</v>
          </cell>
          <cell r="I389" t="str">
            <v>DE 4 VIAS 6,3 MM</v>
          </cell>
          <cell r="J389" t="str">
            <v>CM09</v>
          </cell>
          <cell r="K389" t="str">
            <v>KIT CONECTOR / PLUG ALTERNADO</v>
          </cell>
          <cell r="M389" t="str">
            <v>NAC.</v>
          </cell>
          <cell r="N389" t="str">
            <v>NÃO</v>
          </cell>
          <cell r="O389">
            <v>4.3662825955124323</v>
          </cell>
          <cell r="P389">
            <v>3.8497513644633119</v>
          </cell>
          <cell r="Q389">
            <v>3.2722886597938152</v>
          </cell>
          <cell r="R389" t="str">
            <v>UNIT</v>
          </cell>
          <cell r="S389" t="str">
            <v>1 kit</v>
          </cell>
          <cell r="T389" t="str">
            <v>10 kits</v>
          </cell>
          <cell r="U389" t="str">
            <v>PL</v>
          </cell>
          <cell r="V389">
            <v>0.05</v>
          </cell>
          <cell r="W389" t="str">
            <v>000</v>
          </cell>
          <cell r="X389" t="str">
            <v>85444200</v>
          </cell>
          <cell r="Y389">
            <v>7898324933202</v>
          </cell>
          <cell r="Z389">
            <v>78983249332037</v>
          </cell>
          <cell r="AA389">
            <v>1.8530000000000001E-2</v>
          </cell>
          <cell r="AB389">
            <v>14</v>
          </cell>
          <cell r="AC389">
            <v>13.5</v>
          </cell>
          <cell r="AD389">
            <v>4</v>
          </cell>
          <cell r="AE389" t="str">
            <v>ETE 7504</v>
          </cell>
          <cell r="AF389">
            <v>1830</v>
          </cell>
          <cell r="AN389">
            <v>0</v>
          </cell>
        </row>
        <row r="390">
          <cell r="A390" t="str">
            <v>DP7.209</v>
          </cell>
          <cell r="B390">
            <v>1</v>
          </cell>
          <cell r="D390" t="str">
            <v/>
          </cell>
          <cell r="E390" t="str">
            <v>KIT/CON.05VS+TERM.FEMEA 6,3M/M</v>
          </cell>
          <cell r="F390" t="str">
            <v>KIT CONECTOR 05 VIAS FEMEA 6,3 MM</v>
          </cell>
          <cell r="H390" t="str">
            <v>UNIVERSAL</v>
          </cell>
          <cell r="I390" t="str">
            <v>DE 5 VIAS 6,3 MM (FÊMEA)</v>
          </cell>
          <cell r="J390" t="str">
            <v>CM09</v>
          </cell>
          <cell r="K390" t="str">
            <v>KIT CONECTOR / PLUG ALTERNADO</v>
          </cell>
          <cell r="M390" t="str">
            <v>NAC.</v>
          </cell>
          <cell r="N390" t="str">
            <v>NÃO</v>
          </cell>
          <cell r="O390">
            <v>2.5591267434808977</v>
          </cell>
          <cell r="P390">
            <v>2.2563820497271077</v>
          </cell>
          <cell r="Q390">
            <v>1.9179247422680414</v>
          </cell>
          <cell r="R390" t="str">
            <v>UNIT</v>
          </cell>
          <cell r="S390" t="str">
            <v>1 kit</v>
          </cell>
          <cell r="T390" t="str">
            <v>10 kits</v>
          </cell>
          <cell r="U390" t="str">
            <v>PL</v>
          </cell>
          <cell r="V390">
            <v>0.05</v>
          </cell>
          <cell r="W390" t="str">
            <v>000</v>
          </cell>
          <cell r="X390" t="str">
            <v>85444200</v>
          </cell>
          <cell r="Y390">
            <v>7898324933219</v>
          </cell>
          <cell r="Z390">
            <v>78983249332105</v>
          </cell>
          <cell r="AA390">
            <v>6.1799999999999997E-3</v>
          </cell>
          <cell r="AB390">
            <v>13</v>
          </cell>
          <cell r="AC390">
            <v>9</v>
          </cell>
          <cell r="AD390">
            <v>3</v>
          </cell>
          <cell r="AE390" t="str">
            <v>ETE 7564</v>
          </cell>
          <cell r="AF390">
            <v>1832</v>
          </cell>
          <cell r="AN390">
            <v>0</v>
          </cell>
        </row>
        <row r="391">
          <cell r="A391" t="str">
            <v>DP7.210</v>
          </cell>
          <cell r="B391">
            <v>1</v>
          </cell>
          <cell r="D391" t="str">
            <v/>
          </cell>
          <cell r="E391" t="str">
            <v>KIT/CONEC.06VS+TERM. 6,3M/M</v>
          </cell>
          <cell r="F391" t="str">
            <v>KIT CONECTOR E TERMINAL 06 VIAS 6,3 MM</v>
          </cell>
          <cell r="H391" t="str">
            <v>UNIVERSAL</v>
          </cell>
          <cell r="I391" t="str">
            <v>DE 6 VIAS 6,3 MM</v>
          </cell>
          <cell r="J391" t="str">
            <v>CM09</v>
          </cell>
          <cell r="K391" t="str">
            <v>KIT CONECTOR / PLUG ALTERNADO</v>
          </cell>
          <cell r="M391" t="str">
            <v>NAC.</v>
          </cell>
          <cell r="N391" t="str">
            <v>NÃO</v>
          </cell>
          <cell r="O391">
            <v>9.3026076409945428</v>
          </cell>
          <cell r="P391">
            <v>8.2021091570648892</v>
          </cell>
          <cell r="Q391">
            <v>6.9717927835051556</v>
          </cell>
          <cell r="R391" t="str">
            <v>UNIT</v>
          </cell>
          <cell r="S391" t="str">
            <v>1 kit</v>
          </cell>
          <cell r="T391" t="str">
            <v>10 kits</v>
          </cell>
          <cell r="U391" t="str">
            <v>PL</v>
          </cell>
          <cell r="V391">
            <v>0.05</v>
          </cell>
          <cell r="W391" t="str">
            <v>000</v>
          </cell>
          <cell r="X391" t="str">
            <v>85444200</v>
          </cell>
          <cell r="Y391">
            <v>7898324933226</v>
          </cell>
          <cell r="Z391">
            <v>78983249332266</v>
          </cell>
          <cell r="AA391">
            <v>1.8499999999999999E-2</v>
          </cell>
          <cell r="AB391">
            <v>12.5</v>
          </cell>
          <cell r="AC391">
            <v>12.5</v>
          </cell>
          <cell r="AD391">
            <v>5</v>
          </cell>
          <cell r="AE391" t="str">
            <v>ETE 7506</v>
          </cell>
          <cell r="AF391">
            <v>1836</v>
          </cell>
          <cell r="AN391">
            <v>0</v>
          </cell>
        </row>
        <row r="392">
          <cell r="A392" t="str">
            <v>DP7.211</v>
          </cell>
          <cell r="B392">
            <v>1</v>
          </cell>
          <cell r="D392" t="str">
            <v/>
          </cell>
          <cell r="E392" t="str">
            <v>KIT/CONEC.HYLOC 06VS+TERM.</v>
          </cell>
          <cell r="F392" t="str">
            <v>KIT CONECTOR E TERMINAL HYLOC 06 VIAS</v>
          </cell>
          <cell r="H392" t="str">
            <v>UNIVERSAL</v>
          </cell>
          <cell r="I392" t="str">
            <v>DE 6 VIAS HYLOK</v>
          </cell>
          <cell r="J392" t="str">
            <v>CM09</v>
          </cell>
          <cell r="K392" t="str">
            <v>KIT CONECTOR / PLUG ALTERNADO</v>
          </cell>
          <cell r="M392" t="str">
            <v>NAC.</v>
          </cell>
          <cell r="N392" t="str">
            <v>NÃO</v>
          </cell>
          <cell r="O392">
            <v>14.081261370527592</v>
          </cell>
          <cell r="P392">
            <v>12.415448150394178</v>
          </cell>
          <cell r="Q392">
            <v>10.553130927835051</v>
          </cell>
          <cell r="R392" t="str">
            <v>UNIT</v>
          </cell>
          <cell r="S392" t="str">
            <v>1 kit</v>
          </cell>
          <cell r="T392" t="str">
            <v>10 kits</v>
          </cell>
          <cell r="U392" t="str">
            <v>PL</v>
          </cell>
          <cell r="V392">
            <v>0.05</v>
          </cell>
          <cell r="W392" t="str">
            <v>000</v>
          </cell>
          <cell r="X392" t="str">
            <v>85444200</v>
          </cell>
          <cell r="Y392">
            <v>7898324933233</v>
          </cell>
          <cell r="Z392">
            <v>78983249332341</v>
          </cell>
          <cell r="AA392">
            <v>1.406E-2</v>
          </cell>
          <cell r="AB392">
            <v>14</v>
          </cell>
          <cell r="AC392">
            <v>12.5</v>
          </cell>
          <cell r="AD392">
            <v>4</v>
          </cell>
          <cell r="AE392" t="str">
            <v>ETE 7556</v>
          </cell>
          <cell r="AF392" t="str">
            <v>-</v>
          </cell>
          <cell r="AN392">
            <v>0</v>
          </cell>
        </row>
        <row r="393">
          <cell r="A393" t="str">
            <v>DP7.212</v>
          </cell>
          <cell r="B393">
            <v>1</v>
          </cell>
          <cell r="D393" t="str">
            <v/>
          </cell>
          <cell r="E393" t="str">
            <v>KIT/CONEC.08VS.TERM.6,3M/M</v>
          </cell>
          <cell r="F393" t="str">
            <v>KIT CONECTOR E TERMINAL 08 VIAS 6,3 MM</v>
          </cell>
          <cell r="H393" t="str">
            <v>UNIVERSAL</v>
          </cell>
          <cell r="I393" t="str">
            <v>DE 8 VIAS 6,3 MM</v>
          </cell>
          <cell r="J393" t="str">
            <v>CM09</v>
          </cell>
          <cell r="K393" t="str">
            <v>KIT CONECTOR / PLUG ALTERNADO</v>
          </cell>
          <cell r="M393" t="str">
            <v>NAC.</v>
          </cell>
          <cell r="N393" t="str">
            <v>NÃO</v>
          </cell>
          <cell r="O393">
            <v>7.7865372953305032</v>
          </cell>
          <cell r="P393">
            <v>6.8653899332929047</v>
          </cell>
          <cell r="Q393">
            <v>5.8355814432989686</v>
          </cell>
          <cell r="R393" t="str">
            <v>UNIT</v>
          </cell>
          <cell r="S393" t="str">
            <v>1 kit</v>
          </cell>
          <cell r="T393" t="str">
            <v>10 kits</v>
          </cell>
          <cell r="U393" t="str">
            <v>PL</v>
          </cell>
          <cell r="V393">
            <v>0.05</v>
          </cell>
          <cell r="W393" t="str">
            <v>000</v>
          </cell>
          <cell r="X393" t="str">
            <v>85444200</v>
          </cell>
          <cell r="Y393">
            <v>7898324933240</v>
          </cell>
          <cell r="Z393">
            <v>78983249332419</v>
          </cell>
          <cell r="AA393">
            <v>2.5100000000000001E-2</v>
          </cell>
          <cell r="AB393">
            <v>18</v>
          </cell>
          <cell r="AC393">
            <v>10.5</v>
          </cell>
          <cell r="AD393">
            <v>6</v>
          </cell>
          <cell r="AE393" t="str">
            <v>ETE 7508</v>
          </cell>
          <cell r="AF393">
            <v>1839</v>
          </cell>
          <cell r="AN393">
            <v>0</v>
          </cell>
        </row>
        <row r="394">
          <cell r="A394" t="str">
            <v>DP7.213</v>
          </cell>
          <cell r="B394">
            <v>1</v>
          </cell>
          <cell r="D394" t="str">
            <v/>
          </cell>
          <cell r="E394" t="str">
            <v>KIT/CONEC.HYLOK 09VS+TERM.</v>
          </cell>
          <cell r="F394" t="str">
            <v>KIT CONECTOR E TERMINAL HYLOK 09 VIAS</v>
          </cell>
          <cell r="H394" t="str">
            <v>UNIVERSAL</v>
          </cell>
          <cell r="I394" t="str">
            <v>DE 9 VIAS HYLOK</v>
          </cell>
          <cell r="J394" t="str">
            <v>CM09</v>
          </cell>
          <cell r="K394" t="str">
            <v>KIT CONECTOR / PLUG ALTERNADO</v>
          </cell>
          <cell r="M394" t="str">
            <v>NAC.</v>
          </cell>
          <cell r="N394" t="str">
            <v>NÃO</v>
          </cell>
          <cell r="O394">
            <v>13.923590054578533</v>
          </cell>
          <cell r="P394">
            <v>12.276429351121893</v>
          </cell>
          <cell r="Q394">
            <v>10.434964948453608</v>
          </cell>
          <cell r="R394" t="str">
            <v>UNIT</v>
          </cell>
          <cell r="S394" t="str">
            <v>1 kit</v>
          </cell>
          <cell r="T394" t="str">
            <v>10 kits</v>
          </cell>
          <cell r="U394" t="str">
            <v>PL</v>
          </cell>
          <cell r="V394">
            <v>0.05</v>
          </cell>
          <cell r="W394" t="str">
            <v>000</v>
          </cell>
          <cell r="X394" t="str">
            <v>85444200</v>
          </cell>
          <cell r="Y394">
            <v>7898324933257</v>
          </cell>
          <cell r="Z394">
            <v>78983249332587</v>
          </cell>
          <cell r="AA394">
            <v>2.2800000000000001E-2</v>
          </cell>
          <cell r="AB394">
            <v>18</v>
          </cell>
          <cell r="AC394">
            <v>12</v>
          </cell>
          <cell r="AD394">
            <v>5</v>
          </cell>
          <cell r="AE394" t="str">
            <v>ETE 7559</v>
          </cell>
          <cell r="AF394" t="str">
            <v>-</v>
          </cell>
          <cell r="AN394">
            <v>0</v>
          </cell>
        </row>
        <row r="395">
          <cell r="A395" t="str">
            <v>DP7.214B</v>
          </cell>
          <cell r="B395">
            <v>1</v>
          </cell>
          <cell r="D395" t="str">
            <v/>
          </cell>
          <cell r="E395" t="str">
            <v>ABRAC.NYLON 23CM.BRANCA</v>
          </cell>
          <cell r="F395" t="str">
            <v>ABRAÇADEIRA NYLON LARG 7,4 COMP 23CM. BRANCA</v>
          </cell>
          <cell r="H395" t="str">
            <v>UNIVERSAL</v>
          </cell>
          <cell r="I395" t="str">
            <v>23 CM (BRANCA) LARGURA: 7,4 MM</v>
          </cell>
          <cell r="J395" t="str">
            <v>CM01</v>
          </cell>
          <cell r="K395" t="str">
            <v>ABRAÇADEIRAS</v>
          </cell>
          <cell r="M395" t="str">
            <v>NAC.</v>
          </cell>
          <cell r="N395" t="str">
            <v>NÃO</v>
          </cell>
          <cell r="O395">
            <v>77.574287446937547</v>
          </cell>
          <cell r="P395">
            <v>68.397249241964843</v>
          </cell>
          <cell r="Q395">
            <v>58.137661855670117</v>
          </cell>
          <cell r="R395" t="str">
            <v>PACOTE</v>
          </cell>
          <cell r="S395">
            <v>100</v>
          </cell>
          <cell r="T395">
            <v>100</v>
          </cell>
          <cell r="U395" t="str">
            <v>PL</v>
          </cell>
          <cell r="V395">
            <v>9.7500000000000003E-2</v>
          </cell>
          <cell r="W395" t="str">
            <v>000</v>
          </cell>
          <cell r="X395" t="str">
            <v>39269090</v>
          </cell>
          <cell r="Y395">
            <v>7898324933264</v>
          </cell>
          <cell r="AA395">
            <v>0.37030000000000002</v>
          </cell>
          <cell r="AB395">
            <v>3</v>
          </cell>
          <cell r="AC395">
            <v>3</v>
          </cell>
          <cell r="AD395">
            <v>7</v>
          </cell>
          <cell r="AE395" t="str">
            <v>ETE 7570 BR</v>
          </cell>
          <cell r="AF395" t="str">
            <v>-</v>
          </cell>
          <cell r="AN395">
            <v>0</v>
          </cell>
        </row>
        <row r="396">
          <cell r="A396" t="str">
            <v>DP7.214P</v>
          </cell>
          <cell r="B396">
            <v>1</v>
          </cell>
          <cell r="D396" t="str">
            <v/>
          </cell>
          <cell r="E396" t="str">
            <v>ABRAC.NYLON 23CM.PRETA</v>
          </cell>
          <cell r="F396" t="str">
            <v>ABRAÇADEIRA NYLON LARG 7,4 COMP 23CM. PRETA</v>
          </cell>
          <cell r="H396" t="str">
            <v>UNIVERSAL</v>
          </cell>
          <cell r="I396" t="str">
            <v>23 CM (PRETA) LARGURA: 7,4 MM</v>
          </cell>
          <cell r="J396" t="str">
            <v>CM01</v>
          </cell>
          <cell r="K396" t="str">
            <v>ABRAÇADEIRAS</v>
          </cell>
          <cell r="M396" t="str">
            <v>NAC.</v>
          </cell>
          <cell r="N396" t="str">
            <v>NÃO</v>
          </cell>
          <cell r="O396">
            <v>77.574287446937547</v>
          </cell>
          <cell r="P396">
            <v>68.397249241964843</v>
          </cell>
          <cell r="Q396">
            <v>58.137661855670117</v>
          </cell>
          <cell r="R396" t="str">
            <v>PACOTE</v>
          </cell>
          <cell r="S396">
            <v>100</v>
          </cell>
          <cell r="T396">
            <v>100</v>
          </cell>
          <cell r="U396" t="str">
            <v>PL</v>
          </cell>
          <cell r="V396">
            <v>9.7500000000000003E-2</v>
          </cell>
          <cell r="W396" t="str">
            <v>000</v>
          </cell>
          <cell r="X396" t="str">
            <v>39269090</v>
          </cell>
          <cell r="Y396">
            <v>7898324933271</v>
          </cell>
          <cell r="AA396">
            <v>0.36849999999999999</v>
          </cell>
          <cell r="AB396">
            <v>4.5</v>
          </cell>
          <cell r="AC396">
            <v>3</v>
          </cell>
          <cell r="AD396">
            <v>7</v>
          </cell>
          <cell r="AE396" t="str">
            <v>ETE 7570</v>
          </cell>
          <cell r="AF396" t="str">
            <v>-</v>
          </cell>
          <cell r="AN396">
            <v>0</v>
          </cell>
        </row>
        <row r="397">
          <cell r="A397" t="str">
            <v>DP7.215B</v>
          </cell>
          <cell r="B397">
            <v>1</v>
          </cell>
          <cell r="D397" t="str">
            <v/>
          </cell>
          <cell r="E397" t="str">
            <v>ABRAC.NYLON 40CM.BRANCA</v>
          </cell>
          <cell r="F397" t="str">
            <v>ABRAÇADEIRA NYLON 40CM. BRANCA</v>
          </cell>
          <cell r="H397" t="str">
            <v>UNIVERSAL</v>
          </cell>
          <cell r="I397" t="str">
            <v>40 CM (BRANCA) LARGURA: 7,4 MM</v>
          </cell>
          <cell r="J397" t="str">
            <v>CM01</v>
          </cell>
          <cell r="K397" t="str">
            <v>ABRAÇADEIRAS</v>
          </cell>
          <cell r="M397" t="str">
            <v>NAC.</v>
          </cell>
          <cell r="N397" t="str">
            <v>NÃO</v>
          </cell>
          <cell r="O397">
            <v>105.97938144329896</v>
          </cell>
          <cell r="P397">
            <v>93.442020618556697</v>
          </cell>
          <cell r="Q397">
            <v>79.425717525773194</v>
          </cell>
          <cell r="R397" t="str">
            <v>PACOTE</v>
          </cell>
          <cell r="S397">
            <v>100</v>
          </cell>
          <cell r="T397">
            <v>100</v>
          </cell>
          <cell r="U397" t="str">
            <v>PL</v>
          </cell>
          <cell r="V397">
            <v>9.7500000000000003E-2</v>
          </cell>
          <cell r="W397" t="str">
            <v>000</v>
          </cell>
          <cell r="X397" t="str">
            <v>39269090</v>
          </cell>
          <cell r="Y397">
            <v>7898324933288</v>
          </cell>
          <cell r="AA397">
            <v>0.5988</v>
          </cell>
          <cell r="AB397">
            <v>4.5</v>
          </cell>
          <cell r="AC397">
            <v>3</v>
          </cell>
          <cell r="AD397">
            <v>7</v>
          </cell>
          <cell r="AE397" t="str">
            <v>ETE 7585 BR</v>
          </cell>
          <cell r="AF397" t="str">
            <v>-</v>
          </cell>
          <cell r="AN397">
            <v>0</v>
          </cell>
        </row>
        <row r="398">
          <cell r="A398" t="str">
            <v>DP7.215P</v>
          </cell>
          <cell r="B398">
            <v>1</v>
          </cell>
          <cell r="D398" t="str">
            <v/>
          </cell>
          <cell r="E398" t="str">
            <v>ABRAC.NYLON 40CM.PRETA</v>
          </cell>
          <cell r="F398" t="str">
            <v>ABRAÇADEIRA NYLON 40CM. PRETA</v>
          </cell>
          <cell r="H398" t="str">
            <v>UNIVERSAL</v>
          </cell>
          <cell r="I398" t="str">
            <v>40 CM (PRETA) LARGURA: 7,4 MM</v>
          </cell>
          <cell r="J398" t="str">
            <v>CM01</v>
          </cell>
          <cell r="K398" t="str">
            <v>ABRAÇADEIRAS</v>
          </cell>
          <cell r="M398" t="str">
            <v>NAC.</v>
          </cell>
          <cell r="N398" t="str">
            <v>NÃO</v>
          </cell>
          <cell r="O398">
            <v>105.97938144329896</v>
          </cell>
          <cell r="P398">
            <v>93.442020618556697</v>
          </cell>
          <cell r="Q398">
            <v>79.425717525773194</v>
          </cell>
          <cell r="R398" t="str">
            <v>PACOTE</v>
          </cell>
          <cell r="S398">
            <v>100</v>
          </cell>
          <cell r="T398">
            <v>100</v>
          </cell>
          <cell r="U398" t="str">
            <v>PL</v>
          </cell>
          <cell r="V398">
            <v>9.7500000000000003E-2</v>
          </cell>
          <cell r="W398" t="str">
            <v>000</v>
          </cell>
          <cell r="X398" t="str">
            <v>39269090</v>
          </cell>
          <cell r="Y398">
            <v>7898324933295</v>
          </cell>
          <cell r="AA398">
            <v>0.61899999999999999</v>
          </cell>
          <cell r="AB398">
            <v>4</v>
          </cell>
          <cell r="AC398">
            <v>3</v>
          </cell>
          <cell r="AD398">
            <v>7</v>
          </cell>
          <cell r="AE398" t="str">
            <v>ETE 7585</v>
          </cell>
          <cell r="AF398" t="str">
            <v>-</v>
          </cell>
          <cell r="AN398">
            <v>0</v>
          </cell>
        </row>
        <row r="399">
          <cell r="A399" t="str">
            <v>DP7.218</v>
          </cell>
          <cell r="B399">
            <v>1</v>
          </cell>
          <cell r="D399" t="str">
            <v/>
          </cell>
          <cell r="E399" t="str">
            <v>LANT.LEIT.MOLD/PTA MONZA/OPALA</v>
          </cell>
          <cell r="F399" t="str">
            <v>LANTERNA LEITURA MOLDURA PRETA MONZA, OPALA, KADETT</v>
          </cell>
          <cell r="G399" t="str">
            <v>GM: 94.645.152</v>
          </cell>
          <cell r="H399" t="str">
            <v>GM</v>
          </cell>
          <cell r="I399" t="str">
            <v>OPALA/MONZA 85 &gt; /KADETT 89 &gt;</v>
          </cell>
          <cell r="J399" t="str">
            <v>CM15</v>
          </cell>
          <cell r="K399" t="str">
            <v>LANTERNAS DE TETO</v>
          </cell>
          <cell r="M399" t="str">
            <v>NAC.</v>
          </cell>
          <cell r="N399" t="str">
            <v>SIM</v>
          </cell>
          <cell r="O399">
            <v>93.608247422680421</v>
          </cell>
          <cell r="P399">
            <v>82.534391752577335</v>
          </cell>
          <cell r="Q399">
            <v>70.154232989690726</v>
          </cell>
          <cell r="R399" t="str">
            <v>UNIT</v>
          </cell>
          <cell r="S399">
            <v>1</v>
          </cell>
          <cell r="T399">
            <v>1</v>
          </cell>
          <cell r="U399" t="str">
            <v xml:space="preserve">L </v>
          </cell>
          <cell r="V399">
            <v>9.7500000000000003E-2</v>
          </cell>
          <cell r="W399" t="str">
            <v>010</v>
          </cell>
          <cell r="X399" t="str">
            <v>85122029</v>
          </cell>
          <cell r="Y399">
            <v>7898324933349</v>
          </cell>
          <cell r="AA399">
            <v>8.1570000000000004E-2</v>
          </cell>
          <cell r="AB399">
            <v>12.5</v>
          </cell>
          <cell r="AC399">
            <v>6</v>
          </cell>
          <cell r="AD399">
            <v>3</v>
          </cell>
          <cell r="AE399" t="str">
            <v>ETE 7161</v>
          </cell>
          <cell r="AF399">
            <v>1128</v>
          </cell>
          <cell r="AN399">
            <v>0</v>
          </cell>
        </row>
        <row r="400">
          <cell r="A400" t="str">
            <v>DP7.219</v>
          </cell>
          <cell r="B400">
            <v>1</v>
          </cell>
          <cell r="D400" t="str">
            <v/>
          </cell>
          <cell r="E400" t="str">
            <v>LANT.TETO KA/ESCORT/FIESTA</v>
          </cell>
          <cell r="F400" t="str">
            <v>LANTERNA DE TETO KA, ESCORT, FIESTA</v>
          </cell>
          <cell r="G400" t="str">
            <v>FORD: 13776/AA</v>
          </cell>
          <cell r="H400" t="str">
            <v>FORD</v>
          </cell>
          <cell r="I400" t="str">
            <v>KA97/00/ESCORT 96/99/ FIESTA IMPORTADO</v>
          </cell>
          <cell r="J400" t="str">
            <v>CM15</v>
          </cell>
          <cell r="K400" t="str">
            <v>LANTERNAS DE TETO</v>
          </cell>
          <cell r="M400" t="str">
            <v>NAC.</v>
          </cell>
          <cell r="N400" t="str">
            <v>SIM</v>
          </cell>
          <cell r="O400">
            <v>23.08065494238933</v>
          </cell>
          <cell r="P400">
            <v>20.350213462704673</v>
          </cell>
          <cell r="Q400">
            <v>17.29768144329897</v>
          </cell>
          <cell r="R400" t="str">
            <v>UNIT</v>
          </cell>
          <cell r="S400">
            <v>1</v>
          </cell>
          <cell r="T400">
            <v>1</v>
          </cell>
          <cell r="U400" t="str">
            <v xml:space="preserve">L </v>
          </cell>
          <cell r="V400">
            <v>9.7500000000000003E-2</v>
          </cell>
          <cell r="W400" t="str">
            <v>010</v>
          </cell>
          <cell r="X400" t="str">
            <v>85122029</v>
          </cell>
          <cell r="Y400">
            <v>7898324933356</v>
          </cell>
          <cell r="AA400">
            <v>0.51900000000000002</v>
          </cell>
          <cell r="AB400">
            <v>12.5</v>
          </cell>
          <cell r="AC400">
            <v>6</v>
          </cell>
          <cell r="AD400">
            <v>3</v>
          </cell>
          <cell r="AE400" t="str">
            <v>ETE 7160</v>
          </cell>
          <cell r="AF400">
            <v>1126</v>
          </cell>
          <cell r="AG400">
            <v>414</v>
          </cell>
          <cell r="AN400">
            <v>0</v>
          </cell>
        </row>
        <row r="401">
          <cell r="A401" t="str">
            <v>DP7.220</v>
          </cell>
          <cell r="B401">
            <v>1</v>
          </cell>
          <cell r="D401" t="str">
            <v/>
          </cell>
          <cell r="E401" t="str">
            <v>LANT.TETO FIESTA/ECOSPORT</v>
          </cell>
          <cell r="F401" t="str">
            <v>LANTERNA DE TETO FIESTA, ECOSPORT</v>
          </cell>
          <cell r="G401" t="str">
            <v>FORD: 13776/AB</v>
          </cell>
          <cell r="H401" t="str">
            <v>FORD</v>
          </cell>
          <cell r="I401" t="str">
            <v>FIESTA 04/04/ ESCORT 03/04</v>
          </cell>
          <cell r="J401" t="str">
            <v>CM15</v>
          </cell>
          <cell r="K401" t="str">
            <v>LANTERNAS DE TETO</v>
          </cell>
          <cell r="M401" t="str">
            <v>NAC.</v>
          </cell>
          <cell r="N401" t="str">
            <v>SIM</v>
          </cell>
          <cell r="O401">
            <v>23.08065494238933</v>
          </cell>
          <cell r="P401">
            <v>20.350213462704673</v>
          </cell>
          <cell r="Q401">
            <v>17.29768144329897</v>
          </cell>
          <cell r="R401" t="str">
            <v>UNIT</v>
          </cell>
          <cell r="S401">
            <v>1</v>
          </cell>
          <cell r="T401">
            <v>1</v>
          </cell>
          <cell r="U401" t="str">
            <v xml:space="preserve">L </v>
          </cell>
          <cell r="V401">
            <v>9.7500000000000003E-2</v>
          </cell>
          <cell r="W401" t="str">
            <v>010</v>
          </cell>
          <cell r="X401" t="str">
            <v>85122029</v>
          </cell>
          <cell r="Y401">
            <v>7898324933363</v>
          </cell>
          <cell r="AA401">
            <v>4.7500000000000001E-2</v>
          </cell>
          <cell r="AB401">
            <v>12.7</v>
          </cell>
          <cell r="AC401">
            <v>8.1999999999999993</v>
          </cell>
          <cell r="AD401">
            <v>3.2</v>
          </cell>
          <cell r="AE401" t="str">
            <v>ETE 7158</v>
          </cell>
          <cell r="AF401">
            <v>1127</v>
          </cell>
          <cell r="AG401">
            <v>416</v>
          </cell>
          <cell r="AN401">
            <v>0</v>
          </cell>
        </row>
        <row r="402">
          <cell r="A402" t="str">
            <v>DP7.221</v>
          </cell>
          <cell r="B402">
            <v>1</v>
          </cell>
          <cell r="D402" t="str">
            <v/>
          </cell>
          <cell r="E402" t="str">
            <v>S/C.CIRCUITO UNO-LD</v>
          </cell>
          <cell r="F402" t="str">
            <v>CIRCUITO IMPRESSO LANTERNA TRASEIRA LD UNO</v>
          </cell>
          <cell r="G402" t="str">
            <v>FIAT: 5.942.620</v>
          </cell>
          <cell r="H402" t="str">
            <v>FIAT</v>
          </cell>
          <cell r="I402" t="str">
            <v>LANTERNA TRASEIRA UNO 84 A 04</v>
          </cell>
          <cell r="J402" t="str">
            <v>CM07</v>
          </cell>
          <cell r="K402" t="str">
            <v>CIRCUITO IMPRESSO</v>
          </cell>
          <cell r="M402" t="str">
            <v>NAC.</v>
          </cell>
          <cell r="N402" t="str">
            <v>SIM</v>
          </cell>
          <cell r="O402">
            <v>28.198908429351125</v>
          </cell>
          <cell r="P402">
            <v>24.862977562158889</v>
          </cell>
          <cell r="Q402">
            <v>21.133530927835054</v>
          </cell>
          <cell r="R402" t="str">
            <v>UNIT</v>
          </cell>
          <cell r="S402">
            <v>1</v>
          </cell>
          <cell r="T402">
            <v>1</v>
          </cell>
          <cell r="U402" t="str">
            <v xml:space="preserve">L </v>
          </cell>
          <cell r="V402">
            <v>9.7500000000000003E-2</v>
          </cell>
          <cell r="W402" t="str">
            <v>010</v>
          </cell>
          <cell r="X402" t="str">
            <v>85129000</v>
          </cell>
          <cell r="Y402">
            <v>7898324933370</v>
          </cell>
          <cell r="AA402">
            <v>0.09</v>
          </cell>
          <cell r="AB402">
            <v>20.5</v>
          </cell>
          <cell r="AC402">
            <v>7.5</v>
          </cell>
          <cell r="AD402">
            <v>0</v>
          </cell>
          <cell r="AE402" t="str">
            <v>ETE 1014</v>
          </cell>
          <cell r="AF402" t="str">
            <v>-</v>
          </cell>
          <cell r="AN402">
            <v>0</v>
          </cell>
        </row>
        <row r="403">
          <cell r="A403" t="str">
            <v>DP7.222</v>
          </cell>
          <cell r="B403">
            <v>1</v>
          </cell>
          <cell r="D403" t="str">
            <v/>
          </cell>
          <cell r="E403" t="str">
            <v>S/C.CIRCUITO UNO-LE</v>
          </cell>
          <cell r="F403" t="str">
            <v>CIRCUITO IMPRESSO LANTERNA TRASEIRA LE UNO</v>
          </cell>
          <cell r="G403" t="str">
            <v>FIAT: 5.942.619</v>
          </cell>
          <cell r="H403" t="str">
            <v>FIAT</v>
          </cell>
          <cell r="I403" t="str">
            <v>LANTERNA TRASEIRA UNO 84 A 04</v>
          </cell>
          <cell r="J403" t="str">
            <v>CM07</v>
          </cell>
          <cell r="K403" t="str">
            <v>CIRCUITO IMPRESSO</v>
          </cell>
          <cell r="M403" t="str">
            <v>NAC.</v>
          </cell>
          <cell r="N403" t="str">
            <v>SIM</v>
          </cell>
          <cell r="O403">
            <v>28.198908429351125</v>
          </cell>
          <cell r="P403">
            <v>24.862977562158889</v>
          </cell>
          <cell r="Q403">
            <v>21.133530927835054</v>
          </cell>
          <cell r="R403" t="str">
            <v>UNIT</v>
          </cell>
          <cell r="S403">
            <v>1</v>
          </cell>
          <cell r="T403">
            <v>1</v>
          </cell>
          <cell r="U403" t="str">
            <v xml:space="preserve">L </v>
          </cell>
          <cell r="V403">
            <v>9.7500000000000003E-2</v>
          </cell>
          <cell r="W403" t="str">
            <v>010</v>
          </cell>
          <cell r="X403" t="str">
            <v>85129000</v>
          </cell>
          <cell r="Y403">
            <v>7898324933387</v>
          </cell>
          <cell r="AA403">
            <v>0.09</v>
          </cell>
          <cell r="AB403">
            <v>20.5</v>
          </cell>
          <cell r="AC403">
            <v>7.5</v>
          </cell>
          <cell r="AD403">
            <v>0</v>
          </cell>
          <cell r="AE403" t="str">
            <v>ETE 1015</v>
          </cell>
          <cell r="AF403" t="str">
            <v>-</v>
          </cell>
          <cell r="AN403">
            <v>0</v>
          </cell>
        </row>
        <row r="404">
          <cell r="A404" t="str">
            <v>DP7.223</v>
          </cell>
          <cell r="B404">
            <v>1</v>
          </cell>
          <cell r="D404" t="str">
            <v/>
          </cell>
          <cell r="E404" t="str">
            <v>S/C.CIRCUITO CENT.GOL-LD</v>
          </cell>
          <cell r="F404" t="str">
            <v>CIRCUITO IMPRESSO LANTERNA TRASEIRA LD GOL 87A93</v>
          </cell>
          <cell r="G404" t="str">
            <v>VW: 305.945.258.1</v>
          </cell>
          <cell r="H404" t="str">
            <v>VW</v>
          </cell>
          <cell r="I404" t="str">
            <v>LANTERNA TRASEIRA GOL (CENTRAL) 87 A 96</v>
          </cell>
          <cell r="J404" t="str">
            <v>CM07</v>
          </cell>
          <cell r="K404" t="str">
            <v>CIRCUITO IMPRESSO</v>
          </cell>
          <cell r="M404" t="str">
            <v>NAC.</v>
          </cell>
          <cell r="N404" t="str">
            <v>SIM</v>
          </cell>
          <cell r="O404">
            <v>33.717404487568231</v>
          </cell>
          <cell r="P404">
            <v>29.728635536688913</v>
          </cell>
          <cell r="Q404">
            <v>25.269340206185575</v>
          </cell>
          <cell r="R404" t="str">
            <v>UNIT</v>
          </cell>
          <cell r="S404">
            <v>1</v>
          </cell>
          <cell r="T404">
            <v>1</v>
          </cell>
          <cell r="U404" t="str">
            <v xml:space="preserve">L </v>
          </cell>
          <cell r="V404">
            <v>9.7500000000000003E-2</v>
          </cell>
          <cell r="W404" t="str">
            <v>010</v>
          </cell>
          <cell r="X404" t="str">
            <v>85129000</v>
          </cell>
          <cell r="Y404">
            <v>7898324933394</v>
          </cell>
          <cell r="AA404">
            <v>8.2600000000000007E-2</v>
          </cell>
          <cell r="AB404">
            <v>15</v>
          </cell>
          <cell r="AC404">
            <v>12</v>
          </cell>
          <cell r="AD404">
            <v>3.5</v>
          </cell>
          <cell r="AE404" t="str">
            <v>ETE 1064</v>
          </cell>
          <cell r="AF404" t="str">
            <v>-</v>
          </cell>
          <cell r="AN404">
            <v>0</v>
          </cell>
        </row>
        <row r="405">
          <cell r="A405" t="str">
            <v>DP7.224</v>
          </cell>
          <cell r="B405">
            <v>1</v>
          </cell>
          <cell r="D405" t="str">
            <v/>
          </cell>
          <cell r="E405" t="str">
            <v>S/C.CIRCUITO CENT.GOL-LE</v>
          </cell>
          <cell r="F405" t="str">
            <v>CIRCUITO IMPRESSO LANTERNA TRASEIRA LE GOL 87A93</v>
          </cell>
          <cell r="G405" t="str">
            <v>VW: 305.945.257.2</v>
          </cell>
          <cell r="H405" t="str">
            <v>VW</v>
          </cell>
          <cell r="I405" t="str">
            <v>LANTERNA TRASEIRA GOL (CENTRAL) 87 A 96</v>
          </cell>
          <cell r="J405" t="str">
            <v>CM07</v>
          </cell>
          <cell r="K405" t="str">
            <v>CIRCUITO IMPRESSO</v>
          </cell>
          <cell r="M405" t="str">
            <v>NAC.</v>
          </cell>
          <cell r="N405" t="str">
            <v>SIM</v>
          </cell>
          <cell r="O405">
            <v>33.717404487568231</v>
          </cell>
          <cell r="P405">
            <v>29.728635536688913</v>
          </cell>
          <cell r="Q405">
            <v>25.269340206185575</v>
          </cell>
          <cell r="R405" t="str">
            <v>UNIT</v>
          </cell>
          <cell r="S405">
            <v>1</v>
          </cell>
          <cell r="T405">
            <v>1</v>
          </cell>
          <cell r="U405" t="str">
            <v xml:space="preserve">L </v>
          </cell>
          <cell r="V405">
            <v>9.7500000000000003E-2</v>
          </cell>
          <cell r="W405" t="str">
            <v>010</v>
          </cell>
          <cell r="X405" t="str">
            <v>85129000</v>
          </cell>
          <cell r="Y405">
            <v>7898324933400</v>
          </cell>
          <cell r="AA405">
            <v>9.1399999999999995E-2</v>
          </cell>
          <cell r="AB405">
            <v>12</v>
          </cell>
          <cell r="AC405">
            <v>11.5</v>
          </cell>
          <cell r="AD405">
            <v>3</v>
          </cell>
          <cell r="AE405" t="str">
            <v>ETE 1065</v>
          </cell>
          <cell r="AF405" t="str">
            <v>-</v>
          </cell>
          <cell r="AN405">
            <v>0</v>
          </cell>
        </row>
        <row r="406">
          <cell r="A406" t="str">
            <v>DP7.225</v>
          </cell>
          <cell r="B406">
            <v>1</v>
          </cell>
          <cell r="D406" t="str">
            <v/>
          </cell>
          <cell r="E406" t="str">
            <v>S/C.CIRCUITO GOL-RE-LD/LE</v>
          </cell>
          <cell r="F406" t="str">
            <v>CIRCUITO IMPRESSO LANTERNA TRASEIRA LE, LD GOL LUZ RÉ</v>
          </cell>
          <cell r="G406" t="str">
            <v>VW: 305.945.257.C</v>
          </cell>
          <cell r="H406" t="str">
            <v>VW</v>
          </cell>
          <cell r="I406" t="str">
            <v>LANT. TRASEIRA GOL (LUZ DE RÉ) 87 A 96</v>
          </cell>
          <cell r="J406" t="str">
            <v>CM07</v>
          </cell>
          <cell r="K406" t="str">
            <v>CIRCUITO IMPRESSO</v>
          </cell>
          <cell r="M406" t="str">
            <v>NAC.</v>
          </cell>
          <cell r="N406" t="str">
            <v>SIM</v>
          </cell>
          <cell r="O406">
            <v>28.477865372953307</v>
          </cell>
          <cell r="P406">
            <v>25.108933899332932</v>
          </cell>
          <cell r="Q406">
            <v>21.342593814432991</v>
          </cell>
          <cell r="R406" t="str">
            <v>UNIT</v>
          </cell>
          <cell r="S406">
            <v>1</v>
          </cell>
          <cell r="T406">
            <v>1</v>
          </cell>
          <cell r="U406" t="str">
            <v xml:space="preserve">L </v>
          </cell>
          <cell r="V406">
            <v>9.7500000000000003E-2</v>
          </cell>
          <cell r="W406" t="str">
            <v>010</v>
          </cell>
          <cell r="X406" t="str">
            <v>85129000</v>
          </cell>
          <cell r="Y406">
            <v>7898324933417</v>
          </cell>
          <cell r="AA406">
            <v>8.2199999999999995E-2</v>
          </cell>
          <cell r="AB406">
            <v>12</v>
          </cell>
          <cell r="AC406">
            <v>7.5</v>
          </cell>
          <cell r="AD406">
            <v>2.5</v>
          </cell>
          <cell r="AE406" t="str">
            <v>ETE 1010</v>
          </cell>
          <cell r="AF406" t="str">
            <v>-</v>
          </cell>
          <cell r="AN406">
            <v>0</v>
          </cell>
        </row>
        <row r="407">
          <cell r="A407" t="str">
            <v>DP7.229</v>
          </cell>
          <cell r="B407">
            <v>1</v>
          </cell>
          <cell r="D407" t="str">
            <v/>
          </cell>
          <cell r="E407" t="str">
            <v>S/C.CIRCUITO-CHEVETTE-LD/LE</v>
          </cell>
          <cell r="F407" t="str">
            <v>CIRCUITO IMPRESSO LANTERNA TRASEIRA LE, LD CHEVETTE &gt; 83</v>
          </cell>
          <cell r="H407" t="str">
            <v>GM</v>
          </cell>
          <cell r="I407" t="str">
            <v>LANTERNA TRASEIRA CHEVETTE APÓS 83</v>
          </cell>
          <cell r="J407" t="str">
            <v>CM07</v>
          </cell>
          <cell r="K407" t="str">
            <v>CIRCUITO IMPRESSO</v>
          </cell>
          <cell r="M407" t="str">
            <v>NAC.</v>
          </cell>
          <cell r="N407" t="str">
            <v>SIM</v>
          </cell>
          <cell r="O407">
            <v>32.722862340812618</v>
          </cell>
          <cell r="P407">
            <v>28.851747725894487</v>
          </cell>
          <cell r="Q407">
            <v>24.523985567010314</v>
          </cell>
          <cell r="R407" t="str">
            <v>UNIT</v>
          </cell>
          <cell r="S407">
            <v>1</v>
          </cell>
          <cell r="T407">
            <v>1</v>
          </cell>
          <cell r="U407" t="str">
            <v xml:space="preserve">L </v>
          </cell>
          <cell r="V407">
            <v>9.7500000000000003E-2</v>
          </cell>
          <cell r="W407" t="str">
            <v>010</v>
          </cell>
          <cell r="X407" t="str">
            <v>85129000</v>
          </cell>
          <cell r="Y407">
            <v>7898324933455</v>
          </cell>
          <cell r="AA407">
            <v>9.64E-2</v>
          </cell>
          <cell r="AB407">
            <v>16.5</v>
          </cell>
          <cell r="AC407">
            <v>7.5</v>
          </cell>
          <cell r="AD407">
            <v>2.5</v>
          </cell>
          <cell r="AE407" t="str">
            <v>ETE 1012</v>
          </cell>
          <cell r="AF407" t="str">
            <v>-</v>
          </cell>
          <cell r="AN407">
            <v>0</v>
          </cell>
        </row>
        <row r="408">
          <cell r="A408" t="str">
            <v>DP7.233</v>
          </cell>
          <cell r="B408">
            <v>1</v>
          </cell>
          <cell r="D408" t="str">
            <v/>
          </cell>
          <cell r="E408" t="str">
            <v>LANT.LEIT.M/CZ OPALA/MONZA/KAD</v>
          </cell>
          <cell r="F408" t="str">
            <v>LANTERNA LEITURA MOLDURA CINZA OPALA, MONZA, KADETT</v>
          </cell>
          <cell r="G408" t="str">
            <v>GM: 94.645.152</v>
          </cell>
          <cell r="H408" t="str">
            <v>GM</v>
          </cell>
          <cell r="I408" t="str">
            <v>OPALA/MONZA 85 &gt; /KADETT 89 &gt;</v>
          </cell>
          <cell r="J408" t="str">
            <v>CM15</v>
          </cell>
          <cell r="K408" t="str">
            <v>LANTERNAS DE TETO</v>
          </cell>
          <cell r="M408" t="str">
            <v>NAC.</v>
          </cell>
          <cell r="N408" t="str">
            <v>SIM</v>
          </cell>
          <cell r="O408">
            <v>93.608247422680421</v>
          </cell>
          <cell r="P408">
            <v>82.534391752577335</v>
          </cell>
          <cell r="Q408">
            <v>70.154232989690726</v>
          </cell>
          <cell r="R408" t="str">
            <v>UNIT</v>
          </cell>
          <cell r="S408">
            <v>1</v>
          </cell>
          <cell r="T408">
            <v>1</v>
          </cell>
          <cell r="U408" t="str">
            <v xml:space="preserve">L </v>
          </cell>
          <cell r="V408">
            <v>9.7500000000000003E-2</v>
          </cell>
          <cell r="W408" t="str">
            <v>010</v>
          </cell>
          <cell r="X408" t="str">
            <v>85122029</v>
          </cell>
          <cell r="Y408">
            <v>7898324932281</v>
          </cell>
          <cell r="AA408">
            <v>8.0159999999999995E-2</v>
          </cell>
          <cell r="AB408">
            <v>13</v>
          </cell>
          <cell r="AC408">
            <v>6.5</v>
          </cell>
          <cell r="AD408">
            <v>5</v>
          </cell>
          <cell r="AE408" t="str">
            <v>ETE 7161 CZ</v>
          </cell>
          <cell r="AF408" t="str">
            <v>1128 CZ</v>
          </cell>
          <cell r="AN408">
            <v>0</v>
          </cell>
        </row>
        <row r="409">
          <cell r="A409" t="str">
            <v>DP7.239</v>
          </cell>
          <cell r="B409">
            <v>1</v>
          </cell>
          <cell r="D409" t="str">
            <v/>
          </cell>
          <cell r="E409" t="str">
            <v>S/C.CIRCUITO GOL-LD/LE</v>
          </cell>
          <cell r="F409" t="str">
            <v>CIRCUITO IMPRESSO LANTERNA TRASEIRA LD, LE GOL 87 A 96 PISCA, LANTERNA, FREIO</v>
          </cell>
          <cell r="H409" t="str">
            <v>VW</v>
          </cell>
          <cell r="I409" t="str">
            <v xml:space="preserve">LANT. TRASEIRA GOL 87 A 96  </v>
          </cell>
          <cell r="J409" t="str">
            <v>CM07</v>
          </cell>
          <cell r="K409" t="str">
            <v>CIRCUITO IMPRESSO</v>
          </cell>
          <cell r="M409" t="str">
            <v>NAC.</v>
          </cell>
          <cell r="N409" t="str">
            <v>SIM</v>
          </cell>
          <cell r="O409">
            <v>27.49545178896301</v>
          </cell>
          <cell r="P409">
            <v>24.242739842328685</v>
          </cell>
          <cell r="Q409">
            <v>20.606328865979382</v>
          </cell>
          <cell r="R409" t="str">
            <v>UNIT</v>
          </cell>
          <cell r="S409">
            <v>1</v>
          </cell>
          <cell r="T409">
            <v>1</v>
          </cell>
          <cell r="U409" t="str">
            <v xml:space="preserve">L </v>
          </cell>
          <cell r="V409">
            <v>9.7500000000000003E-2</v>
          </cell>
          <cell r="W409" t="str">
            <v>010</v>
          </cell>
          <cell r="X409" t="str">
            <v>85129000</v>
          </cell>
          <cell r="Y409">
            <v>7898324933677</v>
          </cell>
          <cell r="AA409">
            <v>5.6120000000000003E-2</v>
          </cell>
          <cell r="AB409">
            <v>12</v>
          </cell>
          <cell r="AC409">
            <v>5</v>
          </cell>
          <cell r="AD409">
            <v>3</v>
          </cell>
          <cell r="AE409" t="str">
            <v>ETE 1007</v>
          </cell>
          <cell r="AF409" t="str">
            <v>-</v>
          </cell>
          <cell r="AN409">
            <v>0</v>
          </cell>
        </row>
        <row r="410">
          <cell r="A410" t="str">
            <v>DP7.240</v>
          </cell>
          <cell r="B410">
            <v>1</v>
          </cell>
          <cell r="D410" t="str">
            <v/>
          </cell>
          <cell r="E410" t="str">
            <v>S/C.CIRCUITO GOL-LD/LE</v>
          </cell>
          <cell r="F410" t="str">
            <v>CIRCUITO IMPRESSO LANTERNA TRASEIRA LD, LE GOL BOLINHA</v>
          </cell>
          <cell r="H410" t="str">
            <v>VW</v>
          </cell>
          <cell r="I410" t="str">
            <v xml:space="preserve">LANT. TRASEIRA GOL BOLINHA 95 A 00  </v>
          </cell>
          <cell r="J410" t="str">
            <v>CM07</v>
          </cell>
          <cell r="K410" t="str">
            <v>CIRCUITO IMPRESSO</v>
          </cell>
          <cell r="M410" t="str">
            <v>NAC.</v>
          </cell>
          <cell r="N410" t="str">
            <v>SIM</v>
          </cell>
          <cell r="O410">
            <v>31.510006064281384</v>
          </cell>
          <cell r="P410">
            <v>27.782372346876897</v>
          </cell>
          <cell r="Q410">
            <v>23.615016494845364</v>
          </cell>
          <cell r="R410" t="str">
            <v>UNIT</v>
          </cell>
          <cell r="S410">
            <v>1</v>
          </cell>
          <cell r="T410">
            <v>1</v>
          </cell>
          <cell r="U410" t="str">
            <v xml:space="preserve">L </v>
          </cell>
          <cell r="V410">
            <v>9.7500000000000003E-2</v>
          </cell>
          <cell r="W410" t="str">
            <v>010</v>
          </cell>
          <cell r="X410" t="str">
            <v>85129000</v>
          </cell>
          <cell r="Y410">
            <v>7898324933684</v>
          </cell>
          <cell r="AA410">
            <v>0.1295</v>
          </cell>
          <cell r="AB410">
            <v>14.5</v>
          </cell>
          <cell r="AC410">
            <v>12</v>
          </cell>
          <cell r="AD410">
            <v>3.5</v>
          </cell>
          <cell r="AE410" t="str">
            <v>ETE 1003</v>
          </cell>
          <cell r="AF410" t="str">
            <v>-</v>
          </cell>
          <cell r="AN410">
            <v>0</v>
          </cell>
        </row>
        <row r="411">
          <cell r="A411" t="str">
            <v>DP7.241</v>
          </cell>
          <cell r="B411">
            <v>1</v>
          </cell>
          <cell r="D411" t="str">
            <v/>
          </cell>
          <cell r="E411" t="str">
            <v>S/C.CIRCUITO GOL III-LD</v>
          </cell>
          <cell r="F411" t="str">
            <v>CIRCUITO IMPRESSO LANTERNA TRASEIRA LD GOL G3</v>
          </cell>
          <cell r="H411" t="str">
            <v>VW</v>
          </cell>
          <cell r="I411" t="str">
            <v>LANT. TRASEIRA GOL G III 02 A 05</v>
          </cell>
          <cell r="J411" t="str">
            <v>CM07</v>
          </cell>
          <cell r="K411" t="str">
            <v>CIRCUITO IMPRESSO</v>
          </cell>
          <cell r="M411" t="str">
            <v>NAC.</v>
          </cell>
          <cell r="N411" t="str">
            <v>SIM</v>
          </cell>
          <cell r="O411">
            <v>46.973923590054575</v>
          </cell>
          <cell r="P411">
            <v>41.416908429351118</v>
          </cell>
          <cell r="Q411">
            <v>35.204372164948452</v>
          </cell>
          <cell r="R411" t="str">
            <v>UNIT</v>
          </cell>
          <cell r="S411">
            <v>1</v>
          </cell>
          <cell r="T411">
            <v>1</v>
          </cell>
          <cell r="U411" t="str">
            <v xml:space="preserve">L </v>
          </cell>
          <cell r="V411">
            <v>9.7500000000000003E-2</v>
          </cell>
          <cell r="W411" t="str">
            <v>010</v>
          </cell>
          <cell r="X411" t="str">
            <v>85129000</v>
          </cell>
          <cell r="Y411">
            <v>7898324933691</v>
          </cell>
          <cell r="AA411">
            <v>0.114</v>
          </cell>
          <cell r="AB411">
            <v>17.5</v>
          </cell>
          <cell r="AC411">
            <v>11</v>
          </cell>
          <cell r="AD411">
            <v>4</v>
          </cell>
          <cell r="AE411" t="str">
            <v>ETE 1058</v>
          </cell>
          <cell r="AF411" t="str">
            <v>-</v>
          </cell>
          <cell r="AN411">
            <v>0</v>
          </cell>
        </row>
        <row r="412">
          <cell r="A412" t="str">
            <v>DP7.242</v>
          </cell>
          <cell r="B412">
            <v>1</v>
          </cell>
          <cell r="D412" t="str">
            <v/>
          </cell>
          <cell r="E412" t="str">
            <v>S/C.CIRCUITO GOL III-LE</v>
          </cell>
          <cell r="F412" t="str">
            <v>CIRCUITO IMPRESSO LANTERNA TRASEIRA LE GOL G3</v>
          </cell>
          <cell r="H412" t="str">
            <v>VW</v>
          </cell>
          <cell r="I412" t="str">
            <v>LANT. TRASEIRA GOL G III 02 A 05</v>
          </cell>
          <cell r="J412" t="str">
            <v>CM07</v>
          </cell>
          <cell r="K412" t="str">
            <v>CIRCUITO IMPRESSO</v>
          </cell>
          <cell r="M412" t="str">
            <v>NAC.</v>
          </cell>
          <cell r="N412" t="str">
            <v>SIM</v>
          </cell>
          <cell r="O412">
            <v>46.973923590054575</v>
          </cell>
          <cell r="P412">
            <v>41.416908429351118</v>
          </cell>
          <cell r="Q412">
            <v>35.204372164948452</v>
          </cell>
          <cell r="R412" t="str">
            <v>UNIT</v>
          </cell>
          <cell r="S412">
            <v>1</v>
          </cell>
          <cell r="T412">
            <v>1</v>
          </cell>
          <cell r="U412" t="str">
            <v xml:space="preserve">L </v>
          </cell>
          <cell r="V412">
            <v>9.7500000000000003E-2</v>
          </cell>
          <cell r="W412" t="str">
            <v>010</v>
          </cell>
          <cell r="X412" t="str">
            <v>85129000</v>
          </cell>
          <cell r="Y412">
            <v>7898324933707</v>
          </cell>
          <cell r="AA412">
            <v>0.1113</v>
          </cell>
          <cell r="AB412">
            <v>17.5</v>
          </cell>
          <cell r="AC412">
            <v>11</v>
          </cell>
          <cell r="AD412">
            <v>4</v>
          </cell>
          <cell r="AE412" t="str">
            <v>ETE 1059</v>
          </cell>
          <cell r="AF412" t="str">
            <v>-</v>
          </cell>
          <cell r="AN412">
            <v>0</v>
          </cell>
        </row>
        <row r="413">
          <cell r="A413" t="str">
            <v>DP7.243</v>
          </cell>
          <cell r="B413">
            <v>1</v>
          </cell>
          <cell r="D413" t="str">
            <v/>
          </cell>
          <cell r="E413" t="str">
            <v>S/C.CIRCUITO PALIO 99-LD</v>
          </cell>
          <cell r="F413" t="str">
            <v>CIRCUITO IMPRESSO LANTERNA TRASEIRA LD PALIO ATÉ 2000 G1</v>
          </cell>
          <cell r="H413" t="str">
            <v>FIAT</v>
          </cell>
          <cell r="I413" t="str">
            <v>LANT. TRASEIRA PALIO ATÉ 00 G I</v>
          </cell>
          <cell r="J413" t="str">
            <v>CM07</v>
          </cell>
          <cell r="K413" t="str">
            <v>CIRCUITO IMPRESSO</v>
          </cell>
          <cell r="M413" t="str">
            <v>NAC.</v>
          </cell>
          <cell r="N413" t="str">
            <v>SIM</v>
          </cell>
          <cell r="O413">
            <v>60.65494238932687</v>
          </cell>
          <cell r="P413">
            <v>53.479462704669501</v>
          </cell>
          <cell r="Q413">
            <v>45.457543298969078</v>
          </cell>
          <cell r="R413" t="str">
            <v>UNIT</v>
          </cell>
          <cell r="S413">
            <v>1</v>
          </cell>
          <cell r="T413">
            <v>1</v>
          </cell>
          <cell r="U413" t="str">
            <v xml:space="preserve">L </v>
          </cell>
          <cell r="V413">
            <v>9.7500000000000003E-2</v>
          </cell>
          <cell r="W413" t="str">
            <v>010</v>
          </cell>
          <cell r="X413" t="str">
            <v>85129000</v>
          </cell>
          <cell r="Y413">
            <v>7898324933714</v>
          </cell>
          <cell r="AA413">
            <v>0.22750000000000001</v>
          </cell>
          <cell r="AB413">
            <v>25</v>
          </cell>
          <cell r="AC413">
            <v>14.5</v>
          </cell>
          <cell r="AD413">
            <v>0</v>
          </cell>
          <cell r="AE413" t="str">
            <v>ETE 1028</v>
          </cell>
          <cell r="AF413" t="str">
            <v>-</v>
          </cell>
          <cell r="AN413">
            <v>0</v>
          </cell>
        </row>
        <row r="414">
          <cell r="A414" t="str">
            <v>DP7.244</v>
          </cell>
          <cell r="B414">
            <v>1</v>
          </cell>
          <cell r="D414" t="str">
            <v/>
          </cell>
          <cell r="E414" t="str">
            <v>S/C.CIRCUITO PALIO 99-LE</v>
          </cell>
          <cell r="F414" t="str">
            <v>CIRCUITO IMPRESSO LANTERNA TRASEIRA LE PALIO ATÉ 2000 G1</v>
          </cell>
          <cell r="H414" t="str">
            <v>FIAT</v>
          </cell>
          <cell r="I414" t="str">
            <v>LANT. TRASEIRA PALIO ATÉ 00 G I</v>
          </cell>
          <cell r="J414" t="str">
            <v>CM07</v>
          </cell>
          <cell r="K414" t="str">
            <v>CIRCUITO IMPRESSO</v>
          </cell>
          <cell r="M414" t="str">
            <v>NAC.</v>
          </cell>
          <cell r="N414" t="str">
            <v>SIM</v>
          </cell>
          <cell r="O414">
            <v>60.65494238932687</v>
          </cell>
          <cell r="P414">
            <v>53.479462704669501</v>
          </cell>
          <cell r="Q414">
            <v>45.457543298969078</v>
          </cell>
          <cell r="R414" t="str">
            <v>UNIT</v>
          </cell>
          <cell r="S414">
            <v>1</v>
          </cell>
          <cell r="T414">
            <v>1</v>
          </cell>
          <cell r="U414" t="str">
            <v xml:space="preserve">L </v>
          </cell>
          <cell r="V414">
            <v>9.7500000000000003E-2</v>
          </cell>
          <cell r="W414" t="str">
            <v>010</v>
          </cell>
          <cell r="X414" t="str">
            <v>85129000</v>
          </cell>
          <cell r="Y414">
            <v>7898324933721</v>
          </cell>
          <cell r="AA414">
            <v>0.22750000000000001</v>
          </cell>
          <cell r="AB414">
            <v>25</v>
          </cell>
          <cell r="AC414">
            <v>14.5</v>
          </cell>
          <cell r="AD414">
            <v>0</v>
          </cell>
          <cell r="AE414" t="str">
            <v>ETE 1029</v>
          </cell>
          <cell r="AF414" t="str">
            <v>-</v>
          </cell>
          <cell r="AN414">
            <v>0</v>
          </cell>
        </row>
        <row r="415">
          <cell r="A415" t="str">
            <v>DP7.247</v>
          </cell>
          <cell r="B415">
            <v>1</v>
          </cell>
          <cell r="D415" t="str">
            <v/>
          </cell>
          <cell r="E415" t="str">
            <v>S/C.CIRCUITO ESCORT-LD/LE</v>
          </cell>
          <cell r="F415" t="str">
            <v>CIRCUITO IMPRESSO LANTERNA TRASEIRA LD, LE ESCORT 87, 92</v>
          </cell>
          <cell r="H415" t="str">
            <v>FORD</v>
          </cell>
          <cell r="I415" t="str">
            <v>LANTERNA TRASEIRA ESCORT 87 A 92</v>
          </cell>
          <cell r="J415" t="str">
            <v>CM07</v>
          </cell>
          <cell r="K415" t="str">
            <v>CIRCUITO IMPRESSO</v>
          </cell>
          <cell r="M415" t="str">
            <v>NAC.</v>
          </cell>
          <cell r="N415" t="str">
            <v>SIM</v>
          </cell>
          <cell r="O415">
            <v>52.528805336567629</v>
          </cell>
          <cell r="P415">
            <v>46.314647665251684</v>
          </cell>
          <cell r="Q415">
            <v>39.367450515463929</v>
          </cell>
          <cell r="R415" t="str">
            <v>UNIT</v>
          </cell>
          <cell r="S415">
            <v>1</v>
          </cell>
          <cell r="T415">
            <v>1</v>
          </cell>
          <cell r="U415" t="str">
            <v xml:space="preserve">L </v>
          </cell>
          <cell r="V415">
            <v>9.7500000000000003E-2</v>
          </cell>
          <cell r="W415" t="str">
            <v>010</v>
          </cell>
          <cell r="X415" t="str">
            <v>85129000</v>
          </cell>
          <cell r="Y415">
            <v>7898324933752</v>
          </cell>
          <cell r="AA415">
            <v>9.5600000000000004E-2</v>
          </cell>
          <cell r="AB415">
            <v>32</v>
          </cell>
          <cell r="AC415">
            <v>5.5</v>
          </cell>
          <cell r="AD415">
            <v>5</v>
          </cell>
          <cell r="AE415" t="str">
            <v>ETE 1116</v>
          </cell>
          <cell r="AF415" t="str">
            <v>-</v>
          </cell>
          <cell r="AN415">
            <v>0</v>
          </cell>
        </row>
        <row r="416">
          <cell r="A416" t="str">
            <v>DP7.249</v>
          </cell>
          <cell r="B416">
            <v>1</v>
          </cell>
          <cell r="D416" t="str">
            <v/>
          </cell>
          <cell r="E416" t="str">
            <v>S/C.CIRCUITO CORSA 2000-LD</v>
          </cell>
          <cell r="F416" t="str">
            <v>CIRCUITO IMPRESSO LANTERNA TRASEIRA LD CORSA 2 PORTAS 99</v>
          </cell>
          <cell r="H416" t="str">
            <v>GM</v>
          </cell>
          <cell r="I416" t="str">
            <v>LANTERNA TRASEIRA VERSAILLES 91 &gt;</v>
          </cell>
          <cell r="J416" t="str">
            <v>CM07</v>
          </cell>
          <cell r="K416" t="str">
            <v>CIRCUITO IMPRESSO</v>
          </cell>
          <cell r="M416" t="str">
            <v>NAC.</v>
          </cell>
          <cell r="N416" t="str">
            <v>SIM</v>
          </cell>
          <cell r="O416">
            <v>46.234081261370527</v>
          </cell>
          <cell r="P416">
            <v>40.764589448150396</v>
          </cell>
          <cell r="Q416">
            <v>34.649901030927836</v>
          </cell>
          <cell r="R416" t="str">
            <v>UNIT</v>
          </cell>
          <cell r="S416">
            <v>1</v>
          </cell>
          <cell r="T416">
            <v>1</v>
          </cell>
          <cell r="U416" t="str">
            <v xml:space="preserve">L </v>
          </cell>
          <cell r="V416">
            <v>9.7500000000000003E-2</v>
          </cell>
          <cell r="W416" t="str">
            <v>010</v>
          </cell>
          <cell r="X416" t="str">
            <v>85129000</v>
          </cell>
          <cell r="Y416">
            <v>7898324933776</v>
          </cell>
          <cell r="AA416">
            <v>0.11</v>
          </cell>
          <cell r="AB416">
            <v>13</v>
          </cell>
          <cell r="AC416">
            <v>12</v>
          </cell>
          <cell r="AD416">
            <v>3.5</v>
          </cell>
          <cell r="AE416" t="str">
            <v>ETE 1081</v>
          </cell>
          <cell r="AF416" t="str">
            <v>-</v>
          </cell>
          <cell r="AN416">
            <v>0</v>
          </cell>
        </row>
        <row r="417">
          <cell r="A417" t="str">
            <v>DP7.250</v>
          </cell>
          <cell r="B417">
            <v>1</v>
          </cell>
          <cell r="D417" t="str">
            <v/>
          </cell>
          <cell r="E417" t="str">
            <v>S/C.CIRCUITO CORSA 2000-LE</v>
          </cell>
          <cell r="F417" t="str">
            <v>CIRCUITO IMPRESSO LANTERNA TRASEIRA LE CORSA 2 PORTAS 99</v>
          </cell>
          <cell r="H417" t="str">
            <v>GM</v>
          </cell>
          <cell r="I417" t="str">
            <v>LANTERNA TRASEIRA CORSA 2 PORTAS 99 &gt;</v>
          </cell>
          <cell r="J417" t="str">
            <v>CM07</v>
          </cell>
          <cell r="K417" t="str">
            <v>CIRCUITO IMPRESSO</v>
          </cell>
          <cell r="M417" t="str">
            <v>NAC.</v>
          </cell>
          <cell r="N417" t="str">
            <v>SIM</v>
          </cell>
          <cell r="O417">
            <v>46.234081261370527</v>
          </cell>
          <cell r="P417">
            <v>40.764589448150396</v>
          </cell>
          <cell r="Q417">
            <v>34.649901030927836</v>
          </cell>
          <cell r="R417" t="str">
            <v>UNIT</v>
          </cell>
          <cell r="S417">
            <v>1</v>
          </cell>
          <cell r="T417">
            <v>1</v>
          </cell>
          <cell r="U417" t="str">
            <v xml:space="preserve">L </v>
          </cell>
          <cell r="V417">
            <v>9.7500000000000003E-2</v>
          </cell>
          <cell r="W417" t="str">
            <v>010</v>
          </cell>
          <cell r="X417" t="str">
            <v>85129000</v>
          </cell>
          <cell r="Y417">
            <v>7898324933783</v>
          </cell>
          <cell r="AA417">
            <v>7.3300000000000004E-2</v>
          </cell>
          <cell r="AB417">
            <v>15</v>
          </cell>
          <cell r="AC417">
            <v>12.5</v>
          </cell>
          <cell r="AD417">
            <v>3.5</v>
          </cell>
          <cell r="AE417" t="str">
            <v>ETE 1082</v>
          </cell>
          <cell r="AF417" t="str">
            <v>-</v>
          </cell>
          <cell r="AN417">
            <v>0</v>
          </cell>
        </row>
        <row r="418">
          <cell r="A418" t="str">
            <v>DP7.251</v>
          </cell>
          <cell r="B418">
            <v>1</v>
          </cell>
          <cell r="D418" t="str">
            <v/>
          </cell>
          <cell r="E418" t="str">
            <v>SOQ.PISCA CORSA/MERIVA/MONT.</v>
          </cell>
          <cell r="F418" t="str">
            <v>SOQUETE PISCA CORSA, MONTANA, MERIVA</v>
          </cell>
          <cell r="G418" t="str">
            <v>GM: 93.386.802</v>
          </cell>
          <cell r="H418" t="str">
            <v>GM</v>
          </cell>
          <cell r="I418" t="str">
            <v>CORSA 02 &gt;/MONTANA/MERIVA</v>
          </cell>
          <cell r="J418" t="str">
            <v>CM19</v>
          </cell>
          <cell r="K418" t="str">
            <v>SOQUETES</v>
          </cell>
          <cell r="M418" t="str">
            <v>NAC.</v>
          </cell>
          <cell r="N418" t="str">
            <v>NÃO</v>
          </cell>
          <cell r="O418">
            <v>12.480291085506368</v>
          </cell>
          <cell r="P418">
            <v>11.003872650090965</v>
          </cell>
          <cell r="Q418">
            <v>9.35329175257732</v>
          </cell>
          <cell r="R418" t="str">
            <v>UNIT</v>
          </cell>
          <cell r="S418">
            <v>1</v>
          </cell>
          <cell r="T418">
            <v>5</v>
          </cell>
          <cell r="U418" t="str">
            <v xml:space="preserve">L </v>
          </cell>
          <cell r="V418">
            <v>9.7500000000000003E-2</v>
          </cell>
          <cell r="W418" t="str">
            <v>000</v>
          </cell>
          <cell r="X418" t="str">
            <v>85366100</v>
          </cell>
          <cell r="Y418">
            <v>7898324933790</v>
          </cell>
          <cell r="AA418">
            <v>1.23E-2</v>
          </cell>
          <cell r="AB418">
            <v>6</v>
          </cell>
          <cell r="AC418">
            <v>3.5</v>
          </cell>
          <cell r="AD418">
            <v>0</v>
          </cell>
          <cell r="AE418" t="str">
            <v>ETE 7478</v>
          </cell>
          <cell r="AF418">
            <v>1809</v>
          </cell>
          <cell r="AN418">
            <v>0</v>
          </cell>
        </row>
        <row r="419">
          <cell r="A419" t="str">
            <v>DP7.255</v>
          </cell>
          <cell r="B419">
            <v>1</v>
          </cell>
          <cell r="D419" t="str">
            <v/>
          </cell>
          <cell r="E419" t="str">
            <v>SOQ.PISCA DIANT.POLO</v>
          </cell>
          <cell r="F419" t="str">
            <v>SOQUETE PISCA DIANTEIRO POLO</v>
          </cell>
          <cell r="H419" t="str">
            <v>UNIVERSAL</v>
          </cell>
          <cell r="I419" t="str">
            <v>POLO (TODOS OS MODELOS)</v>
          </cell>
          <cell r="J419" t="str">
            <v>CM19</v>
          </cell>
          <cell r="K419" t="str">
            <v>SOQUETES</v>
          </cell>
          <cell r="M419" t="str">
            <v>NAC.</v>
          </cell>
          <cell r="N419" t="str">
            <v>NÃO</v>
          </cell>
          <cell r="O419">
            <v>18.411158277744089</v>
          </cell>
          <cell r="P419">
            <v>16.233118253486964</v>
          </cell>
          <cell r="Q419">
            <v>13.798150515463918</v>
          </cell>
          <cell r="R419" t="str">
            <v>UNIT</v>
          </cell>
          <cell r="S419">
            <v>5</v>
          </cell>
          <cell r="T419">
            <v>5</v>
          </cell>
          <cell r="U419" t="str">
            <v xml:space="preserve">L </v>
          </cell>
          <cell r="V419">
            <v>9.7500000000000003E-2</v>
          </cell>
          <cell r="W419" t="str">
            <v>000</v>
          </cell>
          <cell r="X419" t="str">
            <v>85366100</v>
          </cell>
          <cell r="Y419">
            <v>7898324933837</v>
          </cell>
          <cell r="AA419">
            <v>2.2380000000000001E-2</v>
          </cell>
          <cell r="AB419">
            <v>10.5</v>
          </cell>
          <cell r="AC419">
            <v>3</v>
          </cell>
          <cell r="AD419">
            <v>0</v>
          </cell>
          <cell r="AE419" t="str">
            <v>ETE 7488</v>
          </cell>
          <cell r="AF419" t="str">
            <v>-</v>
          </cell>
          <cell r="AN419">
            <v>0</v>
          </cell>
        </row>
        <row r="420">
          <cell r="A420" t="str">
            <v>DP7.256</v>
          </cell>
          <cell r="B420">
            <v>1</v>
          </cell>
          <cell r="D420" t="str">
            <v/>
          </cell>
          <cell r="E420" t="str">
            <v>SOQ.PISCA GER.III GOL/SAV.PAR.</v>
          </cell>
          <cell r="F420" t="str">
            <v>SOQUETE PISCA BRANCO GOL, PARATI, SAVEIRO G3</v>
          </cell>
          <cell r="G420" t="str">
            <v>VW: 953053</v>
          </cell>
          <cell r="H420" t="str">
            <v>VW</v>
          </cell>
          <cell r="I420" t="str">
            <v>BRANCO</v>
          </cell>
          <cell r="J420" t="str">
            <v>CM19</v>
          </cell>
          <cell r="K420" t="str">
            <v>SOQUETES</v>
          </cell>
          <cell r="M420" t="str">
            <v>NAC.</v>
          </cell>
          <cell r="N420" t="str">
            <v>NÃO</v>
          </cell>
          <cell r="O420">
            <v>16.082474226804123</v>
          </cell>
          <cell r="P420">
            <v>14.179917525773197</v>
          </cell>
          <cell r="Q420">
            <v>12.052929896907218</v>
          </cell>
          <cell r="R420" t="str">
            <v>UNIT</v>
          </cell>
          <cell r="S420">
            <v>1</v>
          </cell>
          <cell r="T420">
            <v>5</v>
          </cell>
          <cell r="U420" t="str">
            <v xml:space="preserve">L </v>
          </cell>
          <cell r="V420">
            <v>9.7500000000000003E-2</v>
          </cell>
          <cell r="W420" t="str">
            <v>000</v>
          </cell>
          <cell r="X420" t="str">
            <v>85366100</v>
          </cell>
          <cell r="Y420">
            <v>7898324933844</v>
          </cell>
          <cell r="AA420">
            <v>1.6150000000000001E-2</v>
          </cell>
          <cell r="AB420">
            <v>5.5</v>
          </cell>
          <cell r="AC420">
            <v>4</v>
          </cell>
          <cell r="AD420">
            <v>0</v>
          </cell>
          <cell r="AE420" t="str">
            <v>ETE 7487</v>
          </cell>
          <cell r="AF420" t="str">
            <v>-</v>
          </cell>
          <cell r="AN420">
            <v>0</v>
          </cell>
        </row>
        <row r="421">
          <cell r="A421" t="str">
            <v>DP7.257</v>
          </cell>
          <cell r="B421">
            <v>1</v>
          </cell>
          <cell r="D421" t="str">
            <v/>
          </cell>
          <cell r="E421" t="str">
            <v>SOQ.PISCA GER.III GOL/SAV.PAR.</v>
          </cell>
          <cell r="F421" t="str">
            <v>SOQUETE PISCA PRETO GOL, PARATI, SAVEIRO G4</v>
          </cell>
          <cell r="H421" t="str">
            <v>VW</v>
          </cell>
          <cell r="I421" t="str">
            <v>GOL/PARATI/SAVEIRO G IV/FOX</v>
          </cell>
          <cell r="J421" t="str">
            <v>CM19</v>
          </cell>
          <cell r="K421" t="str">
            <v>SOQUETES</v>
          </cell>
          <cell r="M421" t="str">
            <v>NAC.</v>
          </cell>
          <cell r="N421" t="str">
            <v>NÃO</v>
          </cell>
          <cell r="O421">
            <v>16.082474226804123</v>
          </cell>
          <cell r="P421">
            <v>14.179917525773197</v>
          </cell>
          <cell r="Q421">
            <v>12.052929896907218</v>
          </cell>
          <cell r="R421" t="str">
            <v>UNIT</v>
          </cell>
          <cell r="S421">
            <v>1</v>
          </cell>
          <cell r="T421">
            <v>5</v>
          </cell>
          <cell r="U421" t="str">
            <v xml:space="preserve">L </v>
          </cell>
          <cell r="V421">
            <v>9.7500000000000003E-2</v>
          </cell>
          <cell r="W421" t="str">
            <v>000</v>
          </cell>
          <cell r="X421" t="str">
            <v>85366100</v>
          </cell>
          <cell r="Y421">
            <v>7898324933851</v>
          </cell>
          <cell r="AA421">
            <v>1.7000000000000001E-2</v>
          </cell>
          <cell r="AB421">
            <v>5.5</v>
          </cell>
          <cell r="AC421">
            <v>4</v>
          </cell>
          <cell r="AD421">
            <v>0</v>
          </cell>
          <cell r="AE421" t="str">
            <v>ETE 7486</v>
          </cell>
          <cell r="AF421">
            <v>1808</v>
          </cell>
          <cell r="AN421">
            <v>0</v>
          </cell>
        </row>
        <row r="422">
          <cell r="A422" t="str">
            <v>DP7.258</v>
          </cell>
          <cell r="B422">
            <v>1</v>
          </cell>
          <cell r="D422" t="str">
            <v/>
          </cell>
          <cell r="E422" t="str">
            <v>SOQ.PISCA KA</v>
          </cell>
          <cell r="F422" t="str">
            <v>SOQUETE PISCA KA</v>
          </cell>
          <cell r="H422" t="str">
            <v>VW</v>
          </cell>
          <cell r="I422" t="str">
            <v>FORD KA</v>
          </cell>
          <cell r="J422" t="str">
            <v>CM19</v>
          </cell>
          <cell r="K422" t="str">
            <v>SOQUETES</v>
          </cell>
          <cell r="M422" t="str">
            <v>NAC.</v>
          </cell>
          <cell r="N422" t="str">
            <v>NÃO</v>
          </cell>
          <cell r="O422">
            <v>17.440873256519104</v>
          </cell>
          <cell r="P422">
            <v>15.377617950272896</v>
          </cell>
          <cell r="Q422">
            <v>13.070975257731961</v>
          </cell>
          <cell r="R422" t="str">
            <v>UNIT</v>
          </cell>
          <cell r="S422">
            <v>5</v>
          </cell>
          <cell r="T422">
            <v>5</v>
          </cell>
          <cell r="U422" t="str">
            <v xml:space="preserve">L </v>
          </cell>
          <cell r="V422">
            <v>9.7500000000000003E-2</v>
          </cell>
          <cell r="W422" t="str">
            <v>000</v>
          </cell>
          <cell r="X422" t="str">
            <v>85366100</v>
          </cell>
          <cell r="Y422">
            <v>7898324933868</v>
          </cell>
          <cell r="AA422">
            <v>2.1350000000000001E-2</v>
          </cell>
          <cell r="AB422">
            <v>8</v>
          </cell>
          <cell r="AC422">
            <v>4.5</v>
          </cell>
          <cell r="AD422">
            <v>0</v>
          </cell>
          <cell r="AE422" t="str">
            <v>ETE 7492</v>
          </cell>
          <cell r="AF422" t="str">
            <v>-</v>
          </cell>
          <cell r="AN422">
            <v>0</v>
          </cell>
        </row>
        <row r="423">
          <cell r="A423" t="str">
            <v>DP7.266</v>
          </cell>
          <cell r="B423">
            <v>1</v>
          </cell>
          <cell r="D423" t="str">
            <v/>
          </cell>
          <cell r="E423" t="str">
            <v>LANT.TETO M/CZ.UNO/FIORINO(FIRE)</v>
          </cell>
          <cell r="F423" t="str">
            <v>LANTERNA DE TETO C, CHAVE MOLDURA CINZA UNO FIRE, FIORINO</v>
          </cell>
          <cell r="G423" t="str">
            <v>FIAT: 100.163.546</v>
          </cell>
          <cell r="H423" t="str">
            <v>FIAT</v>
          </cell>
          <cell r="I423" t="str">
            <v>C/ CHAVE (MOLDURA CINZA)</v>
          </cell>
          <cell r="J423" t="str">
            <v>CM15</v>
          </cell>
          <cell r="K423" t="str">
            <v>LANTERNAS DE TETO</v>
          </cell>
          <cell r="M423" t="str">
            <v>NAC.</v>
          </cell>
          <cell r="N423" t="str">
            <v>SIM</v>
          </cell>
          <cell r="O423">
            <v>20.024257125530628</v>
          </cell>
          <cell r="P423">
            <v>17.655387507580354</v>
          </cell>
          <cell r="Q423">
            <v>15.007079381443301</v>
          </cell>
          <cell r="R423" t="str">
            <v>UNIT</v>
          </cell>
          <cell r="S423">
            <v>1</v>
          </cell>
          <cell r="T423">
            <v>1</v>
          </cell>
          <cell r="U423" t="str">
            <v xml:space="preserve">L </v>
          </cell>
          <cell r="V423">
            <v>9.7500000000000003E-2</v>
          </cell>
          <cell r="W423" t="str">
            <v>010</v>
          </cell>
          <cell r="X423" t="str">
            <v>85122029</v>
          </cell>
          <cell r="Y423">
            <v>7898324932069</v>
          </cell>
          <cell r="AA423">
            <v>4.82E-2</v>
          </cell>
          <cell r="AB423">
            <v>9</v>
          </cell>
          <cell r="AC423">
            <v>4.5</v>
          </cell>
          <cell r="AD423">
            <v>3</v>
          </cell>
          <cell r="AE423" t="str">
            <v>ETE 7147</v>
          </cell>
          <cell r="AF423" t="str">
            <v>1117 CZ</v>
          </cell>
          <cell r="AN423">
            <v>0</v>
          </cell>
        </row>
        <row r="424">
          <cell r="A424" t="str">
            <v>DP7.274</v>
          </cell>
          <cell r="B424">
            <v>1</v>
          </cell>
          <cell r="D424" t="str">
            <v/>
          </cell>
          <cell r="E424" t="str">
            <v>S/C.CIRCUITO PALIO 2001-LE</v>
          </cell>
          <cell r="F424" t="str">
            <v>CIRCUITO IMPRESSO LANTERNA TRASEIRA LE PALIO G2</v>
          </cell>
          <cell r="H424" t="str">
            <v>FIAT</v>
          </cell>
          <cell r="I424" t="str">
            <v>LANTERNA TRASEIRA PALIO 01 A 03</v>
          </cell>
          <cell r="J424" t="str">
            <v>CM07</v>
          </cell>
          <cell r="K424" t="str">
            <v>CIRCUITO IMPRESSO</v>
          </cell>
          <cell r="M424" t="str">
            <v>NAC.</v>
          </cell>
          <cell r="N424" t="str">
            <v>SIM</v>
          </cell>
          <cell r="O424">
            <v>52.28623408126137</v>
          </cell>
          <cell r="P424">
            <v>46.100772589448148</v>
          </cell>
          <cell r="Q424">
            <v>39.185656701030922</v>
          </cell>
          <cell r="R424" t="str">
            <v>UNIT</v>
          </cell>
          <cell r="S424">
            <v>1</v>
          </cell>
          <cell r="T424">
            <v>1</v>
          </cell>
          <cell r="U424" t="str">
            <v xml:space="preserve">L </v>
          </cell>
          <cell r="V424">
            <v>9.7500000000000003E-2</v>
          </cell>
          <cell r="W424" t="str">
            <v>010</v>
          </cell>
          <cell r="X424" t="str">
            <v>85129000</v>
          </cell>
          <cell r="Y424">
            <v>7898324934001</v>
          </cell>
          <cell r="AA424">
            <v>0.112</v>
          </cell>
          <cell r="AB424">
            <v>19</v>
          </cell>
          <cell r="AC424">
            <v>6.5</v>
          </cell>
          <cell r="AD424">
            <v>5</v>
          </cell>
          <cell r="AE424" t="str">
            <v>ETE 1033</v>
          </cell>
          <cell r="AF424" t="str">
            <v>-</v>
          </cell>
          <cell r="AN424">
            <v>0</v>
          </cell>
        </row>
        <row r="425">
          <cell r="A425" t="str">
            <v>DP7.275</v>
          </cell>
          <cell r="B425">
            <v>1</v>
          </cell>
          <cell r="D425" t="str">
            <v/>
          </cell>
          <cell r="E425" t="str">
            <v>S/C.CIRCUITO PALIO 2001-LD</v>
          </cell>
          <cell r="F425" t="str">
            <v>CIRCUITO IMPRESSO LANTERNA TRASEIRA LD PALIO G2</v>
          </cell>
          <cell r="H425" t="str">
            <v>FIAT</v>
          </cell>
          <cell r="I425" t="str">
            <v>LANTERNA TRASEIRA PALIO 01 A 03</v>
          </cell>
          <cell r="J425" t="str">
            <v>CM07</v>
          </cell>
          <cell r="K425" t="str">
            <v>CIRCUITO IMPRESSO</v>
          </cell>
          <cell r="M425" t="str">
            <v>NAC.</v>
          </cell>
          <cell r="N425" t="str">
            <v>SIM</v>
          </cell>
          <cell r="O425">
            <v>52.28623408126137</v>
          </cell>
          <cell r="P425">
            <v>46.100772589448148</v>
          </cell>
          <cell r="Q425">
            <v>39.185656701030922</v>
          </cell>
          <cell r="R425" t="str">
            <v>UNIT</v>
          </cell>
          <cell r="S425">
            <v>1</v>
          </cell>
          <cell r="T425">
            <v>1</v>
          </cell>
          <cell r="U425" t="str">
            <v xml:space="preserve">L </v>
          </cell>
          <cell r="V425">
            <v>9.7500000000000003E-2</v>
          </cell>
          <cell r="W425" t="str">
            <v>010</v>
          </cell>
          <cell r="X425" t="str">
            <v>85129000</v>
          </cell>
          <cell r="Y425">
            <v>7898324934018</v>
          </cell>
          <cell r="AA425">
            <v>0.112</v>
          </cell>
          <cell r="AB425">
            <v>19</v>
          </cell>
          <cell r="AC425">
            <v>6.5</v>
          </cell>
          <cell r="AD425">
            <v>5</v>
          </cell>
          <cell r="AE425" t="str">
            <v>ETE 1032</v>
          </cell>
          <cell r="AF425" t="str">
            <v>-</v>
          </cell>
          <cell r="AN425">
            <v>0</v>
          </cell>
        </row>
        <row r="426">
          <cell r="A426" t="str">
            <v>DP7.276</v>
          </cell>
          <cell r="B426">
            <v>1</v>
          </cell>
          <cell r="D426" t="str">
            <v/>
          </cell>
          <cell r="E426" t="str">
            <v>S/C.CIRCUITO PALIO 3ªGERAÇÃO-LE</v>
          </cell>
          <cell r="F426" t="str">
            <v>CIRCUITO IMPRESSO LANTERNA TRASEIRA LE PALIO G3</v>
          </cell>
          <cell r="H426" t="str">
            <v>FIAT</v>
          </cell>
          <cell r="I426" t="str">
            <v>LANTERNA TRASEIRA PALIO 04 &gt;  G III</v>
          </cell>
          <cell r="J426" t="str">
            <v>CM07</v>
          </cell>
          <cell r="K426" t="str">
            <v>CIRCUITO IMPRESSO</v>
          </cell>
          <cell r="M426" t="str">
            <v>NAC.</v>
          </cell>
          <cell r="N426" t="str">
            <v>SIM</v>
          </cell>
          <cell r="O426">
            <v>67.010309278350519</v>
          </cell>
          <cell r="P426">
            <v>59.082989690721654</v>
          </cell>
          <cell r="Q426">
            <v>50.220541237113402</v>
          </cell>
          <cell r="R426" t="str">
            <v>UNIT</v>
          </cell>
          <cell r="S426">
            <v>1</v>
          </cell>
          <cell r="T426">
            <v>1</v>
          </cell>
          <cell r="U426" t="str">
            <v xml:space="preserve">L </v>
          </cell>
          <cell r="V426">
            <v>9.7500000000000003E-2</v>
          </cell>
          <cell r="W426" t="str">
            <v>010</v>
          </cell>
          <cell r="X426" t="str">
            <v>85129000</v>
          </cell>
          <cell r="Y426">
            <v>7898324934025</v>
          </cell>
          <cell r="AA426">
            <v>0.24</v>
          </cell>
          <cell r="AB426">
            <v>29</v>
          </cell>
          <cell r="AC426">
            <v>14.5</v>
          </cell>
          <cell r="AD426">
            <v>0</v>
          </cell>
          <cell r="AE426" t="str">
            <v>ETE 1037</v>
          </cell>
          <cell r="AF426" t="str">
            <v>-</v>
          </cell>
          <cell r="AN426">
            <v>0</v>
          </cell>
        </row>
        <row r="427">
          <cell r="A427" t="str">
            <v>DP7.277</v>
          </cell>
          <cell r="B427">
            <v>1</v>
          </cell>
          <cell r="D427" t="str">
            <v/>
          </cell>
          <cell r="E427" t="str">
            <v>S/C.CIRCUITO PALIO 3ªGERAÇÃO-LD</v>
          </cell>
          <cell r="F427" t="str">
            <v>CIRCUITO IMPRESSO LANTERNA TRASEIRA LD PALIO G3</v>
          </cell>
          <cell r="H427" t="str">
            <v>FIAT</v>
          </cell>
          <cell r="I427" t="str">
            <v>LANTERNA TRASEIRA PALIO 04 &gt;  G III</v>
          </cell>
          <cell r="J427" t="str">
            <v>CM07</v>
          </cell>
          <cell r="K427" t="str">
            <v>CIRCUITO IMPRESSO</v>
          </cell>
          <cell r="M427" t="str">
            <v>NAC.</v>
          </cell>
          <cell r="N427" t="str">
            <v>SIM</v>
          </cell>
          <cell r="O427">
            <v>67.010309278350519</v>
          </cell>
          <cell r="P427">
            <v>59.082989690721654</v>
          </cell>
          <cell r="Q427">
            <v>50.220541237113402</v>
          </cell>
          <cell r="R427" t="str">
            <v>UNIT</v>
          </cell>
          <cell r="S427">
            <v>1</v>
          </cell>
          <cell r="T427">
            <v>1</v>
          </cell>
          <cell r="U427" t="str">
            <v xml:space="preserve">L </v>
          </cell>
          <cell r="V427">
            <v>9.7500000000000003E-2</v>
          </cell>
          <cell r="W427" t="str">
            <v>010</v>
          </cell>
          <cell r="X427" t="str">
            <v>85129000</v>
          </cell>
          <cell r="Y427">
            <v>7898324934032</v>
          </cell>
          <cell r="AA427">
            <v>0.34300000000000003</v>
          </cell>
          <cell r="AB427">
            <v>29</v>
          </cell>
          <cell r="AC427">
            <v>14.5</v>
          </cell>
          <cell r="AD427">
            <v>0</v>
          </cell>
          <cell r="AE427" t="str">
            <v>ETE 1036</v>
          </cell>
          <cell r="AF427" t="str">
            <v>-</v>
          </cell>
          <cell r="AN427">
            <v>0</v>
          </cell>
        </row>
        <row r="428">
          <cell r="A428" t="str">
            <v>DP7.318</v>
          </cell>
          <cell r="B428">
            <v>1</v>
          </cell>
          <cell r="D428" t="str">
            <v/>
          </cell>
          <cell r="E428" t="str">
            <v>LANT.TETO KOMBI/GOL/SAV/PARATI</v>
          </cell>
          <cell r="F428" t="str">
            <v>LANTERNA DE TETO KOMBI, GOL, SAVEIRO, PARATI</v>
          </cell>
          <cell r="G428" t="str">
            <v>VW: 94.105 - VW: 94.711</v>
          </cell>
          <cell r="H428" t="str">
            <v>VW</v>
          </cell>
          <cell r="I428" t="str">
            <v>KOMBI 99 &gt;/GOL/SAVEIRO 94 A 05/02</v>
          </cell>
          <cell r="J428" t="str">
            <v>CM15</v>
          </cell>
          <cell r="K428" t="str">
            <v>LANTERNAS DE TETO</v>
          </cell>
          <cell r="M428" t="str">
            <v>NAC.</v>
          </cell>
          <cell r="N428" t="str">
            <v>SIM</v>
          </cell>
          <cell r="O428">
            <v>62.753183747725899</v>
          </cell>
          <cell r="P428">
            <v>55.329482110369931</v>
          </cell>
          <cell r="Q428">
            <v>47.030059793814438</v>
          </cell>
          <cell r="R428" t="str">
            <v>UNIT</v>
          </cell>
          <cell r="S428">
            <v>1</v>
          </cell>
          <cell r="T428">
            <v>1</v>
          </cell>
          <cell r="U428" t="str">
            <v xml:space="preserve">L </v>
          </cell>
          <cell r="V428">
            <v>9.7500000000000003E-2</v>
          </cell>
          <cell r="W428" t="str">
            <v>010</v>
          </cell>
          <cell r="X428" t="str">
            <v>85122029</v>
          </cell>
          <cell r="Y428">
            <v>7898324934445</v>
          </cell>
          <cell r="AA428">
            <v>3.6700000000000003E-2</v>
          </cell>
          <cell r="AB428">
            <v>15</v>
          </cell>
          <cell r="AC428">
            <v>11</v>
          </cell>
          <cell r="AD428">
            <v>5</v>
          </cell>
          <cell r="AE428" t="str">
            <v>ETE 7182</v>
          </cell>
          <cell r="AF428">
            <v>1135</v>
          </cell>
          <cell r="AG428">
            <v>435</v>
          </cell>
          <cell r="AN428">
            <v>0</v>
          </cell>
        </row>
        <row r="429">
          <cell r="A429" t="str">
            <v>DP7.320</v>
          </cell>
          <cell r="B429">
            <v>1</v>
          </cell>
          <cell r="D429" t="str">
            <v/>
          </cell>
          <cell r="E429" t="str">
            <v>CAME CH/SETA UNO FIRE</v>
          </cell>
          <cell r="F429" t="str">
            <v>CAME RETORNO CHAVE SETA UNO FIRE</v>
          </cell>
          <cell r="H429" t="str">
            <v>FIAT</v>
          </cell>
          <cell r="I429" t="str">
            <v>CAME RETORNO DE SETA</v>
          </cell>
          <cell r="J429" t="str">
            <v>CM05</v>
          </cell>
          <cell r="K429" t="str">
            <v>CAMES</v>
          </cell>
          <cell r="M429" t="str">
            <v>NAC.</v>
          </cell>
          <cell r="N429" t="str">
            <v>NÃO</v>
          </cell>
          <cell r="O429">
            <v>12.916919345057611</v>
          </cell>
          <cell r="P429">
            <v>11.388847786537296</v>
          </cell>
          <cell r="Q429">
            <v>9.6805206185567005</v>
          </cell>
          <cell r="R429" t="str">
            <v>UNIT</v>
          </cell>
          <cell r="S429">
            <v>1</v>
          </cell>
          <cell r="T429">
            <v>1</v>
          </cell>
          <cell r="U429" t="str">
            <v xml:space="preserve">L </v>
          </cell>
          <cell r="V429">
            <v>9.7500000000000003E-2</v>
          </cell>
          <cell r="W429" t="str">
            <v>000</v>
          </cell>
          <cell r="X429" t="str">
            <v>85366990</v>
          </cell>
          <cell r="Y429">
            <v>7898324934469</v>
          </cell>
          <cell r="AA429">
            <v>2.8500000000000001E-2</v>
          </cell>
          <cell r="AB429">
            <v>8.5</v>
          </cell>
          <cell r="AC429">
            <v>6</v>
          </cell>
          <cell r="AD429">
            <v>0</v>
          </cell>
          <cell r="AE429" t="str">
            <v>ETE 7835</v>
          </cell>
          <cell r="AF429">
            <v>1321</v>
          </cell>
          <cell r="AN429">
            <v>0</v>
          </cell>
        </row>
        <row r="430">
          <cell r="A430" t="str">
            <v>DP7.321</v>
          </cell>
          <cell r="B430">
            <v>1</v>
          </cell>
          <cell r="C430" t="str">
            <v>RETORNOU JUL.24</v>
          </cell>
          <cell r="E430" t="str">
            <v>S/C.CIRCUITO FIESTA SEDAN 2002&gt; LD</v>
          </cell>
          <cell r="F430" t="str">
            <v>CIRCUITO IMPRESSO LANTERNA TRASEIRA LD FIESTA SEDAN 2002&gt;</v>
          </cell>
          <cell r="H430" t="str">
            <v xml:space="preserve">FORD </v>
          </cell>
          <cell r="I430" t="str">
            <v>LANTERNA TRASEIRA FIESTA SEDAN 02&gt;</v>
          </cell>
          <cell r="J430" t="str">
            <v>CM07</v>
          </cell>
          <cell r="K430" t="str">
            <v>CIRCUITO IMPRESSO</v>
          </cell>
          <cell r="M430" t="str">
            <v>NAC.</v>
          </cell>
          <cell r="N430" t="str">
            <v>SIM</v>
          </cell>
          <cell r="O430">
            <v>114.03274711946635</v>
          </cell>
          <cell r="P430">
            <v>100.54267313523349</v>
          </cell>
          <cell r="Q430">
            <v>85.461272164948454</v>
          </cell>
          <cell r="R430" t="str">
            <v xml:space="preserve">UNIT </v>
          </cell>
          <cell r="S430">
            <v>1</v>
          </cell>
          <cell r="T430">
            <v>1</v>
          </cell>
          <cell r="U430" t="str">
            <v xml:space="preserve">L </v>
          </cell>
          <cell r="V430">
            <v>9.7500000000000003E-2</v>
          </cell>
          <cell r="W430" t="str">
            <v>010</v>
          </cell>
          <cell r="X430" t="str">
            <v>85129000</v>
          </cell>
          <cell r="Y430">
            <v>7898324937804</v>
          </cell>
          <cell r="AA430">
            <v>0.92400000000000004</v>
          </cell>
          <cell r="AB430">
            <v>175</v>
          </cell>
          <cell r="AC430">
            <v>110</v>
          </cell>
          <cell r="AD430">
            <v>70</v>
          </cell>
          <cell r="AE430" t="str">
            <v>ETE1044</v>
          </cell>
          <cell r="AF430">
            <v>0</v>
          </cell>
          <cell r="AN430">
            <v>0</v>
          </cell>
        </row>
        <row r="431">
          <cell r="A431" t="str">
            <v>DP7.322</v>
          </cell>
          <cell r="B431">
            <v>1</v>
          </cell>
          <cell r="C431" t="str">
            <v>RETORNOU JUL.24</v>
          </cell>
          <cell r="E431" t="str">
            <v>S/C.CIRCUITO FIESTA SEDAN 2002&gt; LD</v>
          </cell>
          <cell r="F431" t="str">
            <v>CIRCUITO IMPRESSO LANTERNA TRASEIRA LE FIESTA SEDAN 2002&gt;</v>
          </cell>
          <cell r="H431" t="str">
            <v>FORD</v>
          </cell>
          <cell r="I431" t="str">
            <v>LANTERNA TRASEIRA FIESTA SEDAN 02&gt;</v>
          </cell>
          <cell r="J431" t="str">
            <v>CM07</v>
          </cell>
          <cell r="K431" t="str">
            <v>CIRCUITO IMPRESSO</v>
          </cell>
          <cell r="M431" t="str">
            <v>NAC.</v>
          </cell>
          <cell r="N431" t="str">
            <v>SIM</v>
          </cell>
          <cell r="O431">
            <v>114.03274711946635</v>
          </cell>
          <cell r="P431">
            <v>100.54267313523349</v>
          </cell>
          <cell r="Q431">
            <v>85.461272164948454</v>
          </cell>
          <cell r="R431" t="str">
            <v xml:space="preserve">UNIT </v>
          </cell>
          <cell r="S431">
            <v>1</v>
          </cell>
          <cell r="T431">
            <v>1</v>
          </cell>
          <cell r="U431" t="str">
            <v xml:space="preserve">L </v>
          </cell>
          <cell r="V431">
            <v>9.7500000000000003E-2</v>
          </cell>
          <cell r="W431" t="str">
            <v>010</v>
          </cell>
          <cell r="X431" t="str">
            <v>85129000</v>
          </cell>
          <cell r="Y431">
            <v>7898324937811</v>
          </cell>
          <cell r="AA431">
            <v>0.92700000000000005</v>
          </cell>
          <cell r="AB431">
            <v>175</v>
          </cell>
          <cell r="AC431">
            <v>110</v>
          </cell>
          <cell r="AD431">
            <v>70</v>
          </cell>
          <cell r="AE431" t="str">
            <v>ETE1045</v>
          </cell>
          <cell r="AF431">
            <v>0</v>
          </cell>
          <cell r="AN431">
            <v>0</v>
          </cell>
        </row>
        <row r="432">
          <cell r="A432" t="str">
            <v>DP7.330</v>
          </cell>
          <cell r="B432">
            <v>1</v>
          </cell>
          <cell r="C432" t="str">
            <v>RETORNOU JUN.24</v>
          </cell>
          <cell r="E432" t="str">
            <v xml:space="preserve">SOQ. LUZ DE POSIÇÃO E FREIO </v>
          </cell>
          <cell r="F432" t="str">
            <v>SOQUETE LUZ DE POSIÇÃO E FREIO RANGER 05</v>
          </cell>
          <cell r="H432" t="str">
            <v xml:space="preserve">FORD </v>
          </cell>
          <cell r="I432" t="str">
            <v>RANGER 05</v>
          </cell>
          <cell r="J432" t="str">
            <v>CM19</v>
          </cell>
          <cell r="K432" t="str">
            <v>SOQUETES</v>
          </cell>
          <cell r="M432" t="str">
            <v xml:space="preserve">NAC. </v>
          </cell>
          <cell r="N432" t="str">
            <v>NÃO</v>
          </cell>
          <cell r="O432">
            <v>21.03092783505155</v>
          </cell>
          <cell r="P432">
            <v>18.542969072164951</v>
          </cell>
          <cell r="Q432">
            <v>15.761523711340208</v>
          </cell>
          <cell r="R432" t="str">
            <v>UNIT</v>
          </cell>
          <cell r="S432">
            <v>1</v>
          </cell>
          <cell r="T432">
            <v>5</v>
          </cell>
          <cell r="U432" t="str">
            <v xml:space="preserve">L </v>
          </cell>
          <cell r="V432">
            <v>9.7500000000000003E-2</v>
          </cell>
          <cell r="W432" t="str">
            <v>000</v>
          </cell>
          <cell r="X432" t="str">
            <v>85366990</v>
          </cell>
          <cell r="Y432">
            <v>7898699111656</v>
          </cell>
          <cell r="AA432">
            <v>1.6E-2</v>
          </cell>
          <cell r="AB432">
            <v>4.5</v>
          </cell>
          <cell r="AC432">
            <v>3.5</v>
          </cell>
          <cell r="AD432">
            <v>3.5</v>
          </cell>
          <cell r="AE432" t="str">
            <v>ETE7396</v>
          </cell>
          <cell r="AF432">
            <v>0</v>
          </cell>
          <cell r="AN432">
            <v>0</v>
          </cell>
        </row>
        <row r="433">
          <cell r="A433" t="str">
            <v>DP7.331</v>
          </cell>
          <cell r="B433">
            <v>1</v>
          </cell>
          <cell r="C433" t="str">
            <v>RETORNOU JUN.24</v>
          </cell>
          <cell r="E433" t="str">
            <v>SOQ. LUZ DE RÉ RANGER 05</v>
          </cell>
          <cell r="F433" t="str">
            <v>SOQUETE LUZ DE RÉ RANGER 05</v>
          </cell>
          <cell r="H433" t="str">
            <v xml:space="preserve">FORD </v>
          </cell>
          <cell r="I433" t="str">
            <v>RANGER 05</v>
          </cell>
          <cell r="J433" t="str">
            <v>CM19</v>
          </cell>
          <cell r="K433" t="str">
            <v>SOQUETES</v>
          </cell>
          <cell r="M433" t="str">
            <v xml:space="preserve">NAC. </v>
          </cell>
          <cell r="N433" t="str">
            <v xml:space="preserve">NÃO </v>
          </cell>
          <cell r="O433">
            <v>20.436628259551245</v>
          </cell>
          <cell r="P433">
            <v>18.018975136446333</v>
          </cell>
          <cell r="Q433">
            <v>15.316128865979382</v>
          </cell>
          <cell r="R433" t="str">
            <v>UNIT</v>
          </cell>
          <cell r="S433">
            <v>1</v>
          </cell>
          <cell r="T433">
            <v>5</v>
          </cell>
          <cell r="U433" t="str">
            <v xml:space="preserve">L </v>
          </cell>
          <cell r="V433">
            <v>9.7500000000000003E-2</v>
          </cell>
          <cell r="W433" t="str">
            <v>000</v>
          </cell>
          <cell r="X433" t="str">
            <v>85366990</v>
          </cell>
          <cell r="Y433">
            <v>789699111663</v>
          </cell>
          <cell r="AA433">
            <v>1.7999999999999999E-2</v>
          </cell>
          <cell r="AB433">
            <v>5</v>
          </cell>
          <cell r="AC433">
            <v>4</v>
          </cell>
          <cell r="AD433">
            <v>4</v>
          </cell>
          <cell r="AE433" t="str">
            <v>ETE7397</v>
          </cell>
          <cell r="AF433">
            <v>0</v>
          </cell>
          <cell r="AN433">
            <v>0</v>
          </cell>
        </row>
        <row r="434">
          <cell r="A434" t="str">
            <v>DP7.332</v>
          </cell>
          <cell r="B434">
            <v>1</v>
          </cell>
          <cell r="D434" t="str">
            <v/>
          </cell>
          <cell r="E434" t="str">
            <v>SOQ.PISCA CLIO 04</v>
          </cell>
          <cell r="F434" t="str">
            <v>SOQUETE PISCA CLIO</v>
          </cell>
          <cell r="H434" t="str">
            <v>RENAULT</v>
          </cell>
          <cell r="I434" t="str">
            <v xml:space="preserve">CLIO 04 &gt; </v>
          </cell>
          <cell r="J434" t="str">
            <v>CM19</v>
          </cell>
          <cell r="K434" t="str">
            <v>SOQUETES</v>
          </cell>
          <cell r="M434" t="str">
            <v>NAC.</v>
          </cell>
          <cell r="N434" t="str">
            <v>NÃO</v>
          </cell>
          <cell r="O434">
            <v>15.281989084293512</v>
          </cell>
          <cell r="P434">
            <v>13.47412977562159</v>
          </cell>
          <cell r="Q434">
            <v>11.453010309278351</v>
          </cell>
          <cell r="R434" t="str">
            <v>UNIT</v>
          </cell>
          <cell r="S434">
            <v>1</v>
          </cell>
          <cell r="T434">
            <v>5</v>
          </cell>
          <cell r="U434" t="str">
            <v xml:space="preserve">L </v>
          </cell>
          <cell r="V434">
            <v>9.7500000000000003E-2</v>
          </cell>
          <cell r="W434" t="str">
            <v>000</v>
          </cell>
          <cell r="X434" t="str">
            <v>85366100</v>
          </cell>
          <cell r="Y434">
            <v>7898324934582</v>
          </cell>
          <cell r="AA434">
            <v>1.37E-2</v>
          </cell>
          <cell r="AB434">
            <v>4</v>
          </cell>
          <cell r="AC434">
            <v>3.5</v>
          </cell>
          <cell r="AD434">
            <v>0</v>
          </cell>
          <cell r="AE434" t="str">
            <v>ETE 7399</v>
          </cell>
          <cell r="AF434" t="str">
            <v>-</v>
          </cell>
          <cell r="AN434">
            <v>0</v>
          </cell>
        </row>
        <row r="435">
          <cell r="A435" t="str">
            <v>DP7.334</v>
          </cell>
          <cell r="B435">
            <v>1</v>
          </cell>
          <cell r="C435" t="str">
            <v>RETORNOU JUL.24</v>
          </cell>
          <cell r="E435" t="str">
            <v>LANT. PLACA FORD F10009 1993 &gt; 1998 / RANGER 1998 &gt;2009</v>
          </cell>
          <cell r="F435" t="str">
            <v>LANT. PLACA FORD F1000 1993/1998 / RANGER 1998 &gt; 2009</v>
          </cell>
          <cell r="G435" t="str">
            <v>F87Z/13550/DA</v>
          </cell>
          <cell r="H435" t="str">
            <v>FORD</v>
          </cell>
          <cell r="I435" t="str">
            <v>F1000 93/98</v>
          </cell>
          <cell r="J435" t="str">
            <v>CM14</v>
          </cell>
          <cell r="K435" t="str">
            <v>LANTERNA DE PLACA</v>
          </cell>
          <cell r="M435" t="str">
            <v xml:space="preserve">NAC. </v>
          </cell>
          <cell r="N435" t="str">
            <v xml:space="preserve">SIM </v>
          </cell>
          <cell r="O435">
            <v>25.045482110369921</v>
          </cell>
          <cell r="P435">
            <v>22.082601576713159</v>
          </cell>
          <cell r="Q435">
            <v>18.770211340206185</v>
          </cell>
          <cell r="R435" t="str">
            <v>UNIT</v>
          </cell>
          <cell r="S435">
            <v>1</v>
          </cell>
          <cell r="T435">
            <v>1</v>
          </cell>
          <cell r="U435" t="str">
            <v>L</v>
          </cell>
          <cell r="V435">
            <v>9.7500000000000003E-2</v>
          </cell>
          <cell r="W435" t="str">
            <v>010</v>
          </cell>
          <cell r="X435" t="str">
            <v>85122029</v>
          </cell>
          <cell r="Y435">
            <v>7898324934605</v>
          </cell>
          <cell r="AA435">
            <v>0.34899999999999998</v>
          </cell>
          <cell r="AB435">
            <v>65</v>
          </cell>
          <cell r="AC435">
            <v>50</v>
          </cell>
          <cell r="AD435">
            <v>50</v>
          </cell>
          <cell r="AE435" t="str">
            <v>ETE 3517</v>
          </cell>
          <cell r="AF435">
            <v>6043</v>
          </cell>
          <cell r="AN435">
            <v>0</v>
          </cell>
        </row>
        <row r="436">
          <cell r="A436" t="str">
            <v>DP7.356</v>
          </cell>
          <cell r="B436">
            <v>1</v>
          </cell>
          <cell r="D436" t="str">
            <v/>
          </cell>
          <cell r="E436" t="str">
            <v>LANT.TETO GOL/SAV/PARATI C/TEMP.</v>
          </cell>
          <cell r="F436" t="str">
            <v>LANTERNA DE TETO GOL, SAVEIRO, PARATI</v>
          </cell>
          <cell r="G436" t="str">
            <v>VW: 377947111375</v>
          </cell>
          <cell r="H436" t="str">
            <v>VW</v>
          </cell>
          <cell r="I436" t="str">
            <v>KOMBI 99 &gt;/GOL/SAVEIRO 94 A 02</v>
          </cell>
          <cell r="J436" t="str">
            <v>CM15</v>
          </cell>
          <cell r="K436" t="str">
            <v>LANTERNAS DE TETO</v>
          </cell>
          <cell r="M436" t="str">
            <v>NAC.</v>
          </cell>
          <cell r="N436" t="str">
            <v>SIM</v>
          </cell>
          <cell r="O436">
            <v>100.13341419041845</v>
          </cell>
          <cell r="P436">
            <v>88.287631291691952</v>
          </cell>
          <cell r="Q436">
            <v>75.04448659793816</v>
          </cell>
          <cell r="R436" t="str">
            <v>UNIT</v>
          </cell>
          <cell r="S436">
            <v>1</v>
          </cell>
          <cell r="T436">
            <v>1</v>
          </cell>
          <cell r="U436" t="str">
            <v xml:space="preserve">L </v>
          </cell>
          <cell r="V436">
            <v>9.7500000000000003E-2</v>
          </cell>
          <cell r="W436" t="str">
            <v>010</v>
          </cell>
          <cell r="X436" t="str">
            <v>85122029</v>
          </cell>
          <cell r="Y436">
            <v>7898324934827</v>
          </cell>
          <cell r="AA436">
            <v>0.25369999999999998</v>
          </cell>
          <cell r="AB436">
            <v>14</v>
          </cell>
          <cell r="AC436">
            <v>12.5</v>
          </cell>
          <cell r="AD436">
            <v>5</v>
          </cell>
          <cell r="AE436" t="str">
            <v>ETE 7183</v>
          </cell>
          <cell r="AF436">
            <v>1136</v>
          </cell>
          <cell r="AN436">
            <v>0</v>
          </cell>
        </row>
        <row r="437">
          <cell r="A437" t="str">
            <v>DP7.357</v>
          </cell>
          <cell r="B437">
            <v>1</v>
          </cell>
          <cell r="D437" t="str">
            <v/>
          </cell>
          <cell r="E437" t="str">
            <v>LANT.TETO SANT/QUANTUM/CAM.VW</v>
          </cell>
          <cell r="F437" t="str">
            <v>LANTERNA DE TETO SANTANA, QUANTUM, CAMINHÃO VW</v>
          </cell>
          <cell r="G437" t="str">
            <v>VW: 325947111375</v>
          </cell>
          <cell r="H437" t="str">
            <v>VW</v>
          </cell>
          <cell r="I437" t="str">
            <v>SANTANA/QUANTUM/CAMINHÃO</v>
          </cell>
          <cell r="J437" t="str">
            <v>CM15</v>
          </cell>
          <cell r="K437" t="str">
            <v>LANTERNAS DE TETO</v>
          </cell>
          <cell r="M437" t="str">
            <v>NAC.</v>
          </cell>
          <cell r="N437" t="str">
            <v>SIM</v>
          </cell>
          <cell r="O437">
            <v>55.427531837477268</v>
          </cell>
          <cell r="P437">
            <v>48.870454821103706</v>
          </cell>
          <cell r="Q437">
            <v>41.53988659793815</v>
          </cell>
          <cell r="R437" t="str">
            <v>UNIT</v>
          </cell>
          <cell r="S437">
            <v>1</v>
          </cell>
          <cell r="T437">
            <v>1</v>
          </cell>
          <cell r="U437" t="str">
            <v>PL</v>
          </cell>
          <cell r="V437">
            <v>9.7500000000000003E-2</v>
          </cell>
          <cell r="W437" t="str">
            <v>010</v>
          </cell>
          <cell r="X437" t="str">
            <v>85122029</v>
          </cell>
          <cell r="Y437">
            <v>7898324934834</v>
          </cell>
          <cell r="AA437">
            <v>6.7500000000000004E-2</v>
          </cell>
          <cell r="AB437">
            <v>13</v>
          </cell>
          <cell r="AC437">
            <v>10</v>
          </cell>
          <cell r="AD437">
            <v>4</v>
          </cell>
          <cell r="AE437" t="str">
            <v>ETE 7646</v>
          </cell>
          <cell r="AF437">
            <v>1137</v>
          </cell>
          <cell r="AG437">
            <v>437</v>
          </cell>
          <cell r="AN437">
            <v>0</v>
          </cell>
        </row>
        <row r="438">
          <cell r="A438" t="str">
            <v>DP7.358</v>
          </cell>
          <cell r="B438">
            <v>1</v>
          </cell>
          <cell r="D438" t="str">
            <v/>
          </cell>
          <cell r="E438" t="str">
            <v>LANT.TETO SANT/QUANTUM/CAM.C/DIR.FOCO</v>
          </cell>
          <cell r="F438" t="str">
            <v>LANTERNA DE TETO C,  DIR.FOCO SANTANA, QUANTUM, CAMINHAO, VW , QUANTUM, CAMINHAO VW</v>
          </cell>
          <cell r="G438" t="str">
            <v>VW: 325947111.4.375</v>
          </cell>
          <cell r="H438" t="str">
            <v>VW</v>
          </cell>
          <cell r="I438" t="str">
            <v>SANTANA/QUANTUM/CAMINHÃO VW</v>
          </cell>
          <cell r="J438" t="str">
            <v>CM15</v>
          </cell>
          <cell r="K438" t="str">
            <v>LANTERNAS DE TETO</v>
          </cell>
          <cell r="M438" t="str">
            <v>NAC.</v>
          </cell>
          <cell r="N438" t="str">
            <v>SIM</v>
          </cell>
          <cell r="O438">
            <v>69.278350515463927</v>
          </cell>
          <cell r="P438">
            <v>61.082721649484547</v>
          </cell>
          <cell r="Q438">
            <v>51.920313402061865</v>
          </cell>
          <cell r="R438" t="str">
            <v>UNIT</v>
          </cell>
          <cell r="S438">
            <v>1</v>
          </cell>
          <cell r="T438">
            <v>1</v>
          </cell>
          <cell r="U438" t="str">
            <v>PL</v>
          </cell>
          <cell r="V438">
            <v>9.7500000000000003E-2</v>
          </cell>
          <cell r="W438" t="str">
            <v>010</v>
          </cell>
          <cell r="X438" t="str">
            <v>85122029</v>
          </cell>
          <cell r="Y438">
            <v>7898324934841</v>
          </cell>
          <cell r="AA438">
            <v>7.9500000000000005E-3</v>
          </cell>
          <cell r="AB438">
            <v>13</v>
          </cell>
          <cell r="AC438">
            <v>10</v>
          </cell>
          <cell r="AD438">
            <v>4</v>
          </cell>
          <cell r="AE438" t="str">
            <v>ETE 7647</v>
          </cell>
          <cell r="AF438">
            <v>1138</v>
          </cell>
          <cell r="AG438">
            <v>438</v>
          </cell>
          <cell r="AN438">
            <v>0</v>
          </cell>
        </row>
        <row r="439">
          <cell r="A439" t="str">
            <v>DP7.359</v>
          </cell>
          <cell r="B439">
            <v>1</v>
          </cell>
          <cell r="D439" t="str">
            <v/>
          </cell>
          <cell r="E439" t="str">
            <v>LANT.TETO CORSA/VECTRA/ASTRA</v>
          </cell>
          <cell r="F439" t="str">
            <v>LANTERNA DE TETO CORSA, VECTRA, ASTRA</v>
          </cell>
          <cell r="G439" t="str">
            <v>GM: 90460774</v>
          </cell>
          <cell r="H439" t="str">
            <v>GM</v>
          </cell>
          <cell r="I439" t="str">
            <v>CORSA/VECTRA/ASTRA</v>
          </cell>
          <cell r="J439" t="str">
            <v>CM15</v>
          </cell>
          <cell r="K439" t="str">
            <v>LANTERNAS DE TETO</v>
          </cell>
          <cell r="M439" t="str">
            <v>NAC.</v>
          </cell>
          <cell r="N439" t="str">
            <v>SIM</v>
          </cell>
          <cell r="O439">
            <v>21.540327471194669</v>
          </cell>
          <cell r="P439">
            <v>18.99210673135234</v>
          </cell>
          <cell r="Q439">
            <v>16.143290721649489</v>
          </cell>
          <cell r="R439" t="str">
            <v>UNIT</v>
          </cell>
          <cell r="S439">
            <v>1</v>
          </cell>
          <cell r="T439">
            <v>1</v>
          </cell>
          <cell r="U439" t="str">
            <v xml:space="preserve">L </v>
          </cell>
          <cell r="V439">
            <v>9.7500000000000003E-2</v>
          </cell>
          <cell r="W439" t="str">
            <v>010</v>
          </cell>
          <cell r="X439" t="str">
            <v>85122029</v>
          </cell>
          <cell r="Y439">
            <v>7898324934858</v>
          </cell>
          <cell r="AA439">
            <v>9.4100000000000003E-2</v>
          </cell>
          <cell r="AB439">
            <v>16</v>
          </cell>
          <cell r="AC439">
            <v>6</v>
          </cell>
          <cell r="AD439">
            <v>2.5</v>
          </cell>
          <cell r="AE439" t="str">
            <v>ETE 7696</v>
          </cell>
          <cell r="AF439">
            <v>1139</v>
          </cell>
          <cell r="AG439">
            <v>439</v>
          </cell>
          <cell r="AN439">
            <v>0</v>
          </cell>
        </row>
        <row r="440">
          <cell r="A440" t="str">
            <v>DP7.361</v>
          </cell>
          <cell r="B440">
            <v>1</v>
          </cell>
          <cell r="D440" t="str">
            <v/>
          </cell>
          <cell r="E440" t="str">
            <v>LANT.LAT.POLO/GOLF/BORA</v>
          </cell>
          <cell r="F440" t="str">
            <v>LANTERNA LATERAL POLO, GOLF, BORA</v>
          </cell>
          <cell r="G440" t="str">
            <v>VW: 1J0949117</v>
          </cell>
          <cell r="H440" t="str">
            <v>VW</v>
          </cell>
          <cell r="I440" t="str">
            <v>POLO/GOLF/BORA 2002</v>
          </cell>
          <cell r="J440" t="str">
            <v>CM13</v>
          </cell>
          <cell r="K440" t="str">
            <v>LANTERNAS LATERAIS DE PISCA</v>
          </cell>
          <cell r="M440" t="str">
            <v>NAC.</v>
          </cell>
          <cell r="N440" t="str">
            <v>NÃO</v>
          </cell>
          <cell r="O440">
            <v>41.431170406306855</v>
          </cell>
          <cell r="P440">
            <v>36.529862947240758</v>
          </cell>
          <cell r="Q440">
            <v>31.050383505154645</v>
          </cell>
          <cell r="R440" t="str">
            <v>UNIT</v>
          </cell>
          <cell r="S440">
            <v>1</v>
          </cell>
          <cell r="T440">
            <v>1</v>
          </cell>
          <cell r="U440" t="str">
            <v xml:space="preserve">L </v>
          </cell>
          <cell r="V440">
            <v>9.7500000000000003E-2</v>
          </cell>
          <cell r="W440" t="str">
            <v>010</v>
          </cell>
          <cell r="X440" t="str">
            <v>85122029</v>
          </cell>
          <cell r="Y440">
            <v>7898324934872</v>
          </cell>
          <cell r="AA440">
            <v>1.7999999999999999E-2</v>
          </cell>
          <cell r="AB440">
            <v>8.5</v>
          </cell>
          <cell r="AC440">
            <v>3.5</v>
          </cell>
          <cell r="AD440">
            <v>3.5</v>
          </cell>
          <cell r="AE440" t="str">
            <v>-</v>
          </cell>
          <cell r="AF440">
            <v>6502</v>
          </cell>
          <cell r="AG440" t="str">
            <v>298-AM</v>
          </cell>
          <cell r="AN440">
            <v>0</v>
          </cell>
        </row>
        <row r="441">
          <cell r="A441" t="str">
            <v>DP7.368</v>
          </cell>
          <cell r="B441">
            <v>1</v>
          </cell>
          <cell r="D441" t="str">
            <v/>
          </cell>
          <cell r="E441" t="str">
            <v>LANT.PISCA LAT.AMBAR-KA/FIESTA</v>
          </cell>
          <cell r="F441" t="str">
            <v>PISCA LATERAL AMBAR KA, FIESTA</v>
          </cell>
          <cell r="G441" t="str">
            <v>FORD: 98KU13K376AA</v>
          </cell>
          <cell r="H441" t="str">
            <v>FORD</v>
          </cell>
          <cell r="I441" t="str">
            <v>KA/FIESTA</v>
          </cell>
          <cell r="J441" t="str">
            <v>CM13</v>
          </cell>
          <cell r="K441" t="str">
            <v>LANTERNAS LATERAIS DE PISCA</v>
          </cell>
          <cell r="M441" t="str">
            <v>NAC.</v>
          </cell>
          <cell r="N441" t="str">
            <v>NÃO</v>
          </cell>
          <cell r="O441">
            <v>24.172225591267438</v>
          </cell>
          <cell r="P441">
            <v>21.312651303820502</v>
          </cell>
          <cell r="Q441">
            <v>18.115753608247427</v>
          </cell>
          <cell r="R441" t="str">
            <v>UNIT</v>
          </cell>
          <cell r="S441">
            <v>1</v>
          </cell>
          <cell r="T441">
            <v>1</v>
          </cell>
          <cell r="U441" t="str">
            <v xml:space="preserve">L </v>
          </cell>
          <cell r="V441">
            <v>9.7500000000000003E-2</v>
          </cell>
          <cell r="W441" t="str">
            <v>010</v>
          </cell>
          <cell r="X441" t="str">
            <v>85122029</v>
          </cell>
          <cell r="Y441">
            <v>7898324934940</v>
          </cell>
          <cell r="AA441">
            <v>2.1999999999999999E-2</v>
          </cell>
          <cell r="AB441">
            <v>6</v>
          </cell>
          <cell r="AC441">
            <v>4.5</v>
          </cell>
          <cell r="AD441">
            <v>0</v>
          </cell>
          <cell r="AE441" t="str">
            <v>ETE 7446 AM</v>
          </cell>
          <cell r="AF441" t="str">
            <v>-</v>
          </cell>
          <cell r="AG441" t="str">
            <v>256-R AM</v>
          </cell>
          <cell r="AN441">
            <v>0</v>
          </cell>
        </row>
        <row r="442">
          <cell r="A442" t="str">
            <v>DP7.369</v>
          </cell>
          <cell r="B442">
            <v>1</v>
          </cell>
          <cell r="D442" t="str">
            <v/>
          </cell>
          <cell r="E442" t="str">
            <v>LANT.LAT.CRISTAL KA/FIESTA</v>
          </cell>
          <cell r="F442" t="str">
            <v>PISCA LATERAL CRISTAL KA, FIESTA</v>
          </cell>
          <cell r="G442" t="str">
            <v>FORD: YS6513368AA</v>
          </cell>
          <cell r="H442" t="str">
            <v>FORD</v>
          </cell>
          <cell r="I442" t="str">
            <v>KA/FIESTA</v>
          </cell>
          <cell r="J442" t="str">
            <v>CM13</v>
          </cell>
          <cell r="K442" t="str">
            <v>LANTERNAS LATERAIS DE PISCA</v>
          </cell>
          <cell r="M442" t="str">
            <v>NAC.</v>
          </cell>
          <cell r="N442" t="str">
            <v>NÃO</v>
          </cell>
          <cell r="O442">
            <v>21.892055791388724</v>
          </cell>
          <cell r="P442">
            <v>19.30222559126744</v>
          </cell>
          <cell r="Q442">
            <v>16.406891752577323</v>
          </cell>
          <cell r="R442" t="str">
            <v>UNIT</v>
          </cell>
          <cell r="S442">
            <v>1</v>
          </cell>
          <cell r="T442">
            <v>1</v>
          </cell>
          <cell r="U442" t="str">
            <v xml:space="preserve">L </v>
          </cell>
          <cell r="V442">
            <v>9.7500000000000003E-2</v>
          </cell>
          <cell r="W442" t="str">
            <v>010</v>
          </cell>
          <cell r="X442" t="str">
            <v>85122029</v>
          </cell>
          <cell r="Y442">
            <v>7898324934957</v>
          </cell>
          <cell r="AA442">
            <v>0.02</v>
          </cell>
          <cell r="AB442">
            <v>6</v>
          </cell>
          <cell r="AC442">
            <v>4</v>
          </cell>
          <cell r="AD442">
            <v>0</v>
          </cell>
          <cell r="AE442" t="str">
            <v>ETE 7446 CR</v>
          </cell>
          <cell r="AF442" t="str">
            <v>-</v>
          </cell>
          <cell r="AG442" t="str">
            <v>256-R CRIS</v>
          </cell>
          <cell r="AN442">
            <v>0</v>
          </cell>
        </row>
        <row r="443">
          <cell r="A443" t="str">
            <v>DP7.373</v>
          </cell>
          <cell r="B443">
            <v>1</v>
          </cell>
          <cell r="C443" t="str">
            <v>RETORNOU JUL.24</v>
          </cell>
          <cell r="E443" t="str">
            <v>LANT. PLACA DOBLO 2002&gt; FIORINO 2014&gt;</v>
          </cell>
          <cell r="F443" t="str">
            <v xml:space="preserve">LANT. PLACA DOBLO 2002&gt; FIORINO 2014&gt; </v>
          </cell>
          <cell r="G443">
            <v>46834518</v>
          </cell>
          <cell r="H443" t="str">
            <v xml:space="preserve">FIAT </v>
          </cell>
          <cell r="I443" t="str">
            <v xml:space="preserve">DOBLO 02&gt; FIORINO 14&gt; </v>
          </cell>
          <cell r="J443" t="str">
            <v>CM14</v>
          </cell>
          <cell r="K443" t="str">
            <v xml:space="preserve">LANTERNA DE PLACA </v>
          </cell>
          <cell r="M443" t="str">
            <v xml:space="preserve">NAC. </v>
          </cell>
          <cell r="N443" t="str">
            <v xml:space="preserve">SIM </v>
          </cell>
          <cell r="O443">
            <v>20.618556701030929</v>
          </cell>
          <cell r="P443">
            <v>18.179381443298972</v>
          </cell>
          <cell r="Q443">
            <v>15.452474226804126</v>
          </cell>
          <cell r="R443" t="str">
            <v>UNIT</v>
          </cell>
          <cell r="S443">
            <v>1</v>
          </cell>
          <cell r="T443">
            <v>1</v>
          </cell>
          <cell r="U443" t="str">
            <v>L</v>
          </cell>
          <cell r="V443">
            <v>9.7500000000000003E-2</v>
          </cell>
          <cell r="W443" t="str">
            <v>010</v>
          </cell>
          <cell r="X443" t="str">
            <v>85122029</v>
          </cell>
          <cell r="Y443">
            <v>7898324934995</v>
          </cell>
          <cell r="AA443">
            <v>0.54100000000000004</v>
          </cell>
          <cell r="AB443">
            <v>100</v>
          </cell>
          <cell r="AC443">
            <v>50</v>
          </cell>
          <cell r="AD443">
            <v>50</v>
          </cell>
          <cell r="AE443" t="str">
            <v>ETE 7159</v>
          </cell>
          <cell r="AF443">
            <v>6041</v>
          </cell>
          <cell r="AN443">
            <v>0</v>
          </cell>
        </row>
        <row r="444">
          <cell r="A444" t="str">
            <v>DP7.373C</v>
          </cell>
          <cell r="B444">
            <v>1</v>
          </cell>
          <cell r="C444" t="str">
            <v>LANÇ. JUL.24</v>
          </cell>
          <cell r="E444" t="str">
            <v xml:space="preserve">LANT. PLACA DOBLO 2002&gt; C SOQUETE </v>
          </cell>
          <cell r="F444" t="str">
            <v xml:space="preserve">LANT. PLACA DOBLO 2002&gt; FIORINO 2014&gt; C/SOQUETE </v>
          </cell>
          <cell r="G444">
            <v>46834518</v>
          </cell>
          <cell r="H444" t="str">
            <v xml:space="preserve">FIAT </v>
          </cell>
          <cell r="I444" t="str">
            <v xml:space="preserve">DOBLO 02&gt; FIORINO 14&gt; C/SOQUETE </v>
          </cell>
          <cell r="J444" t="str">
            <v>CM14</v>
          </cell>
          <cell r="K444" t="str">
            <v xml:space="preserve">LANTERNA DE PLACA </v>
          </cell>
          <cell r="M444" t="str">
            <v xml:space="preserve">NAC. </v>
          </cell>
          <cell r="N444" t="str">
            <v>SIM</v>
          </cell>
          <cell r="O444">
            <v>22.850212249848393</v>
          </cell>
          <cell r="P444">
            <v>20.14703214069133</v>
          </cell>
          <cell r="Q444">
            <v>17.124977319587629</v>
          </cell>
          <cell r="R444" t="str">
            <v xml:space="preserve">UNIT </v>
          </cell>
          <cell r="S444">
            <v>1</v>
          </cell>
          <cell r="T444">
            <v>1</v>
          </cell>
          <cell r="U444" t="str">
            <v>L</v>
          </cell>
          <cell r="V444">
            <v>9.7500000000000003E-2</v>
          </cell>
          <cell r="W444" t="str">
            <v>010</v>
          </cell>
          <cell r="X444" t="str">
            <v>85122029</v>
          </cell>
          <cell r="Y444">
            <v>7898699111779</v>
          </cell>
          <cell r="AA444">
            <v>0.59199999999999997</v>
          </cell>
          <cell r="AB444">
            <v>100</v>
          </cell>
          <cell r="AC444">
            <v>50</v>
          </cell>
          <cell r="AD444">
            <v>70</v>
          </cell>
          <cell r="AE444" t="str">
            <v>ETE 7159S</v>
          </cell>
          <cell r="AF444" t="str">
            <v>6041S</v>
          </cell>
          <cell r="AN444">
            <v>0</v>
          </cell>
        </row>
        <row r="445">
          <cell r="A445" t="str">
            <v>DP7.375</v>
          </cell>
          <cell r="B445">
            <v>1</v>
          </cell>
          <cell r="D445" t="str">
            <v/>
          </cell>
          <cell r="E445" t="str">
            <v>LANT.PLACA PALIO/SIENA/WEEKEND GER.II</v>
          </cell>
          <cell r="F445" t="str">
            <v>LANTERNA PLACA COM SOQUETE PALIO, SIENA, WEEKEND G2</v>
          </cell>
          <cell r="G445" t="str">
            <v>FIAT: 468457360</v>
          </cell>
          <cell r="H445" t="str">
            <v>FIAT</v>
          </cell>
          <cell r="I445" t="str">
            <v>PALIO/SIENA/WEEKEND G II</v>
          </cell>
          <cell r="J445" t="str">
            <v>CM14</v>
          </cell>
          <cell r="K445" t="str">
            <v>LANTERNAS DE PLACA</v>
          </cell>
          <cell r="M445" t="str">
            <v>NAC.</v>
          </cell>
          <cell r="N445" t="str">
            <v>SIM</v>
          </cell>
          <cell r="O445">
            <v>37.998787143723469</v>
          </cell>
          <cell r="P445">
            <v>33.503530624620986</v>
          </cell>
          <cell r="Q445">
            <v>28.478001030927835</v>
          </cell>
          <cell r="R445" t="str">
            <v>UNIT</v>
          </cell>
          <cell r="S445">
            <v>1</v>
          </cell>
          <cell r="T445">
            <v>1</v>
          </cell>
          <cell r="U445" t="str">
            <v xml:space="preserve">L </v>
          </cell>
          <cell r="V445">
            <v>9.7500000000000003E-2</v>
          </cell>
          <cell r="W445" t="str">
            <v>010</v>
          </cell>
          <cell r="X445" t="str">
            <v>85122029</v>
          </cell>
          <cell r="Y445">
            <v>7898324935015</v>
          </cell>
          <cell r="AA445">
            <v>1.35E-2</v>
          </cell>
          <cell r="AB445">
            <v>6.5</v>
          </cell>
          <cell r="AC445">
            <v>3</v>
          </cell>
          <cell r="AD445">
            <v>0</v>
          </cell>
          <cell r="AE445" t="str">
            <v>-</v>
          </cell>
          <cell r="AF445">
            <v>6035</v>
          </cell>
          <cell r="AG445" t="str">
            <v>431-R</v>
          </cell>
          <cell r="AN445">
            <v>0</v>
          </cell>
        </row>
        <row r="446">
          <cell r="A446" t="str">
            <v>DP7.378</v>
          </cell>
          <cell r="B446">
            <v>1</v>
          </cell>
          <cell r="D446" t="str">
            <v/>
          </cell>
          <cell r="E446" t="str">
            <v>LANT.PLACA SILVERADO</v>
          </cell>
          <cell r="F446" t="str">
            <v>LANTERNA PLACA SILVERADO</v>
          </cell>
          <cell r="H446" t="str">
            <v>GM</v>
          </cell>
          <cell r="I446" t="str">
            <v>GM SILVERADO</v>
          </cell>
          <cell r="J446" t="str">
            <v>CM14</v>
          </cell>
          <cell r="K446" t="str">
            <v>LANTERNAS DE PLACA</v>
          </cell>
          <cell r="M446" t="str">
            <v>NAC.</v>
          </cell>
          <cell r="N446" t="str">
            <v>SIM</v>
          </cell>
          <cell r="O446">
            <v>29.836264402668288</v>
          </cell>
          <cell r="P446">
            <v>26.306634323832629</v>
          </cell>
          <cell r="Q446">
            <v>22.360639175257734</v>
          </cell>
          <cell r="R446" t="str">
            <v>UNIT</v>
          </cell>
          <cell r="S446">
            <v>1</v>
          </cell>
          <cell r="T446">
            <v>1</v>
          </cell>
          <cell r="U446" t="str">
            <v xml:space="preserve">L </v>
          </cell>
          <cell r="V446">
            <v>9.7500000000000003E-2</v>
          </cell>
          <cell r="W446" t="str">
            <v>010</v>
          </cell>
          <cell r="X446" t="str">
            <v>85122029</v>
          </cell>
          <cell r="Y446">
            <v>7898324935046</v>
          </cell>
          <cell r="AA446">
            <v>0.1721</v>
          </cell>
          <cell r="AB446">
            <v>6.5</v>
          </cell>
          <cell r="AC446">
            <v>4.5</v>
          </cell>
          <cell r="AD446">
            <v>4</v>
          </cell>
          <cell r="AE446" t="str">
            <v>-</v>
          </cell>
          <cell r="AF446" t="str">
            <v>-</v>
          </cell>
          <cell r="AG446">
            <v>250</v>
          </cell>
          <cell r="AN446">
            <v>0</v>
          </cell>
        </row>
        <row r="447">
          <cell r="A447" t="str">
            <v>DP7.380</v>
          </cell>
          <cell r="B447">
            <v>1</v>
          </cell>
          <cell r="D447" t="str">
            <v/>
          </cell>
          <cell r="E447" t="str">
            <v>LANT.PLACA DUCATO</v>
          </cell>
          <cell r="F447" t="str">
            <v>LANTERNA PLACA SEM SOQUETE DUCATO</v>
          </cell>
          <cell r="H447" t="str">
            <v>FIAT</v>
          </cell>
          <cell r="I447" t="str">
            <v>FIAT DUCATO</v>
          </cell>
          <cell r="J447" t="str">
            <v>CM14</v>
          </cell>
          <cell r="K447" t="str">
            <v>LANTERNAS DE PLACA</v>
          </cell>
          <cell r="M447" t="str">
            <v>NAC.</v>
          </cell>
          <cell r="N447" t="str">
            <v>SIM</v>
          </cell>
          <cell r="O447">
            <v>52.601576713159488</v>
          </cell>
          <cell r="P447">
            <v>46.37881018799272</v>
          </cell>
          <cell r="Q447">
            <v>39.421988659793811</v>
          </cell>
          <cell r="R447" t="str">
            <v>UNIT</v>
          </cell>
          <cell r="S447">
            <v>1</v>
          </cell>
          <cell r="T447">
            <v>1</v>
          </cell>
          <cell r="U447" t="str">
            <v xml:space="preserve">L </v>
          </cell>
          <cell r="V447">
            <v>9.7500000000000003E-2</v>
          </cell>
          <cell r="W447" t="str">
            <v>010</v>
          </cell>
          <cell r="X447" t="str">
            <v>85122029</v>
          </cell>
          <cell r="Y447">
            <v>7898324935060</v>
          </cell>
          <cell r="AA447">
            <v>2.8000000000000001E-2</v>
          </cell>
          <cell r="AB447">
            <v>10.5</v>
          </cell>
          <cell r="AC447">
            <v>5.5</v>
          </cell>
          <cell r="AD447">
            <v>4</v>
          </cell>
          <cell r="AE447" t="str">
            <v>ETE 3506</v>
          </cell>
          <cell r="AF447" t="str">
            <v>-</v>
          </cell>
          <cell r="AG447" t="str">
            <v>421-R</v>
          </cell>
          <cell r="AN447">
            <v>0</v>
          </cell>
        </row>
        <row r="448">
          <cell r="A448" t="str">
            <v>DP7.381</v>
          </cell>
          <cell r="B448">
            <v>1</v>
          </cell>
          <cell r="D448" t="str">
            <v/>
          </cell>
          <cell r="E448" t="str">
            <v>LANT.PLACA PEUGEOT/CITROEN</v>
          </cell>
          <cell r="F448" t="str">
            <v>LANTERNA DE PLACA COM SOQUETE PEUGEOT, CITROEN</v>
          </cell>
          <cell r="H448" t="str">
            <v>PEUGEOT/CITROEN</v>
          </cell>
          <cell r="I448" t="str">
            <v>PEUGEOT/CITROEN- TODOS</v>
          </cell>
          <cell r="J448" t="str">
            <v>CM14</v>
          </cell>
          <cell r="K448" t="str">
            <v>LANTERNAS DE PLACA</v>
          </cell>
          <cell r="M448" t="str">
            <v>NAC.</v>
          </cell>
          <cell r="N448" t="str">
            <v>SIM</v>
          </cell>
          <cell r="O448">
            <v>37.186173438447547</v>
          </cell>
          <cell r="P448">
            <v>32.787049120679207</v>
          </cell>
          <cell r="Q448">
            <v>27.868991752577326</v>
          </cell>
          <cell r="R448" t="str">
            <v>UNIT</v>
          </cell>
          <cell r="S448">
            <v>1</v>
          </cell>
          <cell r="T448">
            <v>1</v>
          </cell>
          <cell r="U448" t="str">
            <v xml:space="preserve">L </v>
          </cell>
          <cell r="V448">
            <v>9.7500000000000003E-2</v>
          </cell>
          <cell r="W448" t="str">
            <v>010</v>
          </cell>
          <cell r="X448" t="str">
            <v>85122029</v>
          </cell>
          <cell r="Y448">
            <v>7898324935077</v>
          </cell>
          <cell r="AA448">
            <v>1.4500000000000001E-2</v>
          </cell>
          <cell r="AB448">
            <v>7.5</v>
          </cell>
          <cell r="AC448">
            <v>6</v>
          </cell>
          <cell r="AD448">
            <v>3.5</v>
          </cell>
          <cell r="AE448" t="str">
            <v>-</v>
          </cell>
          <cell r="AF448" t="str">
            <v>-</v>
          </cell>
          <cell r="AG448">
            <v>413</v>
          </cell>
          <cell r="AN448">
            <v>0</v>
          </cell>
        </row>
        <row r="449">
          <cell r="A449" t="str">
            <v>DP7.383</v>
          </cell>
          <cell r="B449">
            <v>1</v>
          </cell>
          <cell r="D449" t="str">
            <v/>
          </cell>
          <cell r="E449" t="str">
            <v>LANT.PLACA COROLLA/FIELDER LD</v>
          </cell>
          <cell r="F449" t="str">
            <v>LANTERNA DE PLACA COM SOQUETE LD COROLLA, FIELDER</v>
          </cell>
          <cell r="H449" t="str">
            <v>TOYOTA</v>
          </cell>
          <cell r="I449" t="str">
            <v>TOYOTA COROLLA/FIELDER - TODOS</v>
          </cell>
          <cell r="J449" t="str">
            <v>CM14</v>
          </cell>
          <cell r="K449" t="str">
            <v>LANTERNAS DE PLACA</v>
          </cell>
          <cell r="M449" t="str">
            <v>NAC.</v>
          </cell>
          <cell r="N449" t="str">
            <v>SIM</v>
          </cell>
          <cell r="O449">
            <v>42.922983626440271</v>
          </cell>
          <cell r="P449">
            <v>37.845194663432387</v>
          </cell>
          <cell r="Q449">
            <v>32.168415463917526</v>
          </cell>
          <cell r="R449" t="str">
            <v>UNIT</v>
          </cell>
          <cell r="S449">
            <v>1</v>
          </cell>
          <cell r="T449">
            <v>1</v>
          </cell>
          <cell r="U449" t="str">
            <v xml:space="preserve">L </v>
          </cell>
          <cell r="V449">
            <v>9.7500000000000003E-2</v>
          </cell>
          <cell r="W449" t="str">
            <v>010</v>
          </cell>
          <cell r="X449" t="str">
            <v>85122029</v>
          </cell>
          <cell r="Y449">
            <v>7898324935091</v>
          </cell>
          <cell r="AA449">
            <v>2.2499999999999998E-3</v>
          </cell>
          <cell r="AB449">
            <v>7</v>
          </cell>
          <cell r="AC449">
            <v>5</v>
          </cell>
          <cell r="AD449">
            <v>3.5</v>
          </cell>
          <cell r="AE449" t="str">
            <v>ETE 3508 S</v>
          </cell>
          <cell r="AF449" t="str">
            <v>6027 S</v>
          </cell>
          <cell r="AG449" t="str">
            <v>407-RLD</v>
          </cell>
          <cell r="AN449">
            <v>0</v>
          </cell>
        </row>
        <row r="450">
          <cell r="A450" t="str">
            <v>DP7.384</v>
          </cell>
          <cell r="B450">
            <v>1</v>
          </cell>
          <cell r="D450" t="str">
            <v/>
          </cell>
          <cell r="E450" t="str">
            <v>LANT.PLACA COROLLA/FIELDER LE</v>
          </cell>
          <cell r="F450" t="str">
            <v>LANTERNA DE PLACA COM SOQUETE LE COROLLA, FIELDER</v>
          </cell>
          <cell r="H450" t="str">
            <v>TOYOTA</v>
          </cell>
          <cell r="I450" t="str">
            <v>TOYOTA COROLLA/FIELDER - TODOS</v>
          </cell>
          <cell r="J450" t="str">
            <v>CM14</v>
          </cell>
          <cell r="K450" t="str">
            <v>LANTERNAS DE PLACA</v>
          </cell>
          <cell r="M450" t="str">
            <v>NAC.</v>
          </cell>
          <cell r="N450" t="str">
            <v>SIM</v>
          </cell>
          <cell r="O450">
            <v>42.922983626440271</v>
          </cell>
          <cell r="P450">
            <v>37.845194663432387</v>
          </cell>
          <cell r="Q450">
            <v>32.168415463917526</v>
          </cell>
          <cell r="R450" t="str">
            <v>UNIT</v>
          </cell>
          <cell r="S450">
            <v>1</v>
          </cell>
          <cell r="T450">
            <v>1</v>
          </cell>
          <cell r="U450" t="str">
            <v xml:space="preserve">L </v>
          </cell>
          <cell r="V450">
            <v>9.7500000000000003E-2</v>
          </cell>
          <cell r="W450" t="str">
            <v>010</v>
          </cell>
          <cell r="X450" t="str">
            <v>85122029</v>
          </cell>
          <cell r="Y450">
            <v>7898324935107</v>
          </cell>
          <cell r="AA450">
            <v>2.2499999999999998E-3</v>
          </cell>
          <cell r="AB450">
            <v>7</v>
          </cell>
          <cell r="AC450">
            <v>5</v>
          </cell>
          <cell r="AD450">
            <v>3.5</v>
          </cell>
          <cell r="AE450" t="str">
            <v>ETE 3507 S</v>
          </cell>
          <cell r="AF450" t="str">
            <v>6026 S</v>
          </cell>
          <cell r="AG450" t="str">
            <v>407-RLE</v>
          </cell>
          <cell r="AN450">
            <v>0</v>
          </cell>
        </row>
        <row r="451">
          <cell r="A451" t="str">
            <v>DP7.385</v>
          </cell>
          <cell r="B451">
            <v>1</v>
          </cell>
          <cell r="D451" t="str">
            <v/>
          </cell>
          <cell r="E451" t="str">
            <v>LANT.PLACA S10 LD</v>
          </cell>
          <cell r="F451" t="str">
            <v>LANTERNA PLACA SEM SOQUETE LD - S10</v>
          </cell>
          <cell r="H451" t="str">
            <v>GM</v>
          </cell>
          <cell r="I451" t="str">
            <v>GM S10 - TODOS</v>
          </cell>
          <cell r="J451" t="str">
            <v>CM14</v>
          </cell>
          <cell r="K451" t="str">
            <v>LANTERNAS DE PLACA</v>
          </cell>
          <cell r="M451" t="str">
            <v>NAC.</v>
          </cell>
          <cell r="N451" t="str">
            <v>SIM</v>
          </cell>
          <cell r="O451">
            <v>26.355366889023653</v>
          </cell>
          <cell r="P451">
            <v>23.237526986052156</v>
          </cell>
          <cell r="Q451">
            <v>19.751897938144332</v>
          </cell>
          <cell r="R451" t="str">
            <v>UNIT</v>
          </cell>
          <cell r="S451">
            <v>1</v>
          </cell>
          <cell r="T451">
            <v>1</v>
          </cell>
          <cell r="U451" t="str">
            <v xml:space="preserve">L </v>
          </cell>
          <cell r="V451">
            <v>9.7500000000000003E-2</v>
          </cell>
          <cell r="W451" t="str">
            <v>010</v>
          </cell>
          <cell r="X451" t="str">
            <v>85122029</v>
          </cell>
          <cell r="Y451">
            <v>7898324935114</v>
          </cell>
          <cell r="AA451">
            <v>3.8E-3</v>
          </cell>
          <cell r="AB451">
            <v>11</v>
          </cell>
          <cell r="AC451">
            <v>8.5</v>
          </cell>
          <cell r="AD451">
            <v>4</v>
          </cell>
          <cell r="AE451" t="str">
            <v>-</v>
          </cell>
          <cell r="AF451">
            <v>6031</v>
          </cell>
          <cell r="AG451" t="str">
            <v>270-LD</v>
          </cell>
          <cell r="AN451">
            <v>0</v>
          </cell>
        </row>
        <row r="452">
          <cell r="A452" t="str">
            <v>DP7.386</v>
          </cell>
          <cell r="B452">
            <v>1</v>
          </cell>
          <cell r="D452" t="str">
            <v/>
          </cell>
          <cell r="E452" t="str">
            <v>LANT.PLACA S10 LE</v>
          </cell>
          <cell r="F452" t="str">
            <v>LANTERNA PLACA SEM SOQUETE LE- S10</v>
          </cell>
          <cell r="H452" t="str">
            <v>GM</v>
          </cell>
          <cell r="I452" t="str">
            <v>GM S10 - TODOS</v>
          </cell>
          <cell r="J452" t="str">
            <v>CM14</v>
          </cell>
          <cell r="K452" t="str">
            <v>LANTERNAS DE PLACA</v>
          </cell>
          <cell r="M452" t="str">
            <v>NAC.</v>
          </cell>
          <cell r="N452" t="str">
            <v>SIM</v>
          </cell>
          <cell r="O452">
            <v>26.355366889023653</v>
          </cell>
          <cell r="P452">
            <v>23.237526986052156</v>
          </cell>
          <cell r="Q452">
            <v>19.751897938144332</v>
          </cell>
          <cell r="R452" t="str">
            <v>UNIT</v>
          </cell>
          <cell r="S452">
            <v>1</v>
          </cell>
          <cell r="T452">
            <v>1</v>
          </cell>
          <cell r="U452" t="str">
            <v xml:space="preserve">L </v>
          </cell>
          <cell r="V452">
            <v>9.7500000000000003E-2</v>
          </cell>
          <cell r="W452" t="str">
            <v>010</v>
          </cell>
          <cell r="X452" t="str">
            <v>85122029</v>
          </cell>
          <cell r="Y452">
            <v>7898324935121</v>
          </cell>
          <cell r="AA452">
            <v>3.85E-2</v>
          </cell>
          <cell r="AB452">
            <v>11</v>
          </cell>
          <cell r="AC452">
            <v>8.5</v>
          </cell>
          <cell r="AD452">
            <v>4</v>
          </cell>
          <cell r="AE452" t="str">
            <v>-</v>
          </cell>
          <cell r="AF452">
            <v>6032</v>
          </cell>
          <cell r="AG452" t="str">
            <v>270-LE</v>
          </cell>
          <cell r="AN452">
            <v>0</v>
          </cell>
        </row>
        <row r="453">
          <cell r="A453" t="str">
            <v>DP7.387</v>
          </cell>
          <cell r="B453">
            <v>1</v>
          </cell>
          <cell r="D453" t="str">
            <v/>
          </cell>
          <cell r="E453" t="str">
            <v>LANT.PLACA OPA/CARAV/DIPL/COM</v>
          </cell>
          <cell r="F453" t="str">
            <v>LANTERNA PLACA OPALA, CARAVAN, DIPLOMATA, COMODORO</v>
          </cell>
          <cell r="H453" t="str">
            <v>GM</v>
          </cell>
          <cell r="I453" t="str">
            <v>GM OPALA/CARAVAN/DIPLOMATA/COMODORO</v>
          </cell>
          <cell r="J453" t="str">
            <v>CM14</v>
          </cell>
          <cell r="K453" t="str">
            <v>LANTERNAS DE PLACA</v>
          </cell>
          <cell r="M453" t="str">
            <v>NAC.</v>
          </cell>
          <cell r="N453" t="str">
            <v>SIM</v>
          </cell>
          <cell r="O453">
            <v>23.3474833232262</v>
          </cell>
          <cell r="P453">
            <v>20.585476046088541</v>
          </cell>
          <cell r="Q453">
            <v>17.497654639175259</v>
          </cell>
          <cell r="R453" t="str">
            <v>UNIT</v>
          </cell>
          <cell r="S453">
            <v>1</v>
          </cell>
          <cell r="T453">
            <v>1</v>
          </cell>
          <cell r="U453" t="str">
            <v xml:space="preserve">L </v>
          </cell>
          <cell r="V453">
            <v>9.7500000000000003E-2</v>
          </cell>
          <cell r="W453" t="str">
            <v>010</v>
          </cell>
          <cell r="X453" t="str">
            <v>85122029</v>
          </cell>
          <cell r="Y453">
            <v>7898324935138</v>
          </cell>
          <cell r="AA453">
            <v>4.4999999999999998E-2</v>
          </cell>
          <cell r="AB453">
            <v>13.5</v>
          </cell>
          <cell r="AC453">
            <v>10</v>
          </cell>
          <cell r="AD453">
            <v>4.5</v>
          </cell>
          <cell r="AE453" t="str">
            <v>-</v>
          </cell>
          <cell r="AF453" t="str">
            <v>-</v>
          </cell>
          <cell r="AG453">
            <v>225</v>
          </cell>
          <cell r="AN453">
            <v>0</v>
          </cell>
        </row>
        <row r="454">
          <cell r="A454" t="str">
            <v>DP7.388</v>
          </cell>
          <cell r="B454">
            <v>1</v>
          </cell>
          <cell r="D454" t="str">
            <v/>
          </cell>
          <cell r="E454" t="str">
            <v>LANT.PLACA D20/A20/C20</v>
          </cell>
          <cell r="F454" t="str">
            <v>LANTERNA PLACA GM, D20, A20, C20</v>
          </cell>
          <cell r="H454" t="str">
            <v>GM</v>
          </cell>
          <cell r="I454" t="str">
            <v>GM D20/A20/C20</v>
          </cell>
          <cell r="J454" t="str">
            <v>CM14</v>
          </cell>
          <cell r="K454" t="str">
            <v>LANTERNAS DE PLACA</v>
          </cell>
          <cell r="M454" t="str">
            <v>NAC.</v>
          </cell>
          <cell r="N454" t="str">
            <v>SIM</v>
          </cell>
          <cell r="O454">
            <v>44.038811400848999</v>
          </cell>
          <cell r="P454">
            <v>38.829020012128566</v>
          </cell>
          <cell r="Q454">
            <v>33.004667010309284</v>
          </cell>
          <cell r="R454" t="str">
            <v>UNIT</v>
          </cell>
          <cell r="S454">
            <v>1</v>
          </cell>
          <cell r="T454">
            <v>1</v>
          </cell>
          <cell r="U454" t="str">
            <v xml:space="preserve">L </v>
          </cell>
          <cell r="V454">
            <v>9.7500000000000003E-2</v>
          </cell>
          <cell r="W454" t="str">
            <v>010</v>
          </cell>
          <cell r="X454" t="str">
            <v>85122029</v>
          </cell>
          <cell r="Y454">
            <v>7898324935145</v>
          </cell>
          <cell r="AA454">
            <v>6.9500000000000006E-2</v>
          </cell>
          <cell r="AB454">
            <v>9</v>
          </cell>
          <cell r="AC454">
            <v>6</v>
          </cell>
          <cell r="AD454">
            <v>4.5</v>
          </cell>
          <cell r="AE454" t="str">
            <v>-</v>
          </cell>
          <cell r="AF454" t="str">
            <v>-</v>
          </cell>
          <cell r="AG454">
            <v>266</v>
          </cell>
          <cell r="AN454">
            <v>0</v>
          </cell>
        </row>
        <row r="455">
          <cell r="A455" t="str">
            <v>DP7.389</v>
          </cell>
          <cell r="B455">
            <v>1</v>
          </cell>
          <cell r="D455" t="str">
            <v/>
          </cell>
          <cell r="E455" t="str">
            <v>LANT.PLACA CLIO</v>
          </cell>
          <cell r="F455" t="str">
            <v>LANTERNA DE PLACA COM SOQUETE CLIO</v>
          </cell>
          <cell r="G455" t="str">
            <v>RENAULT: 77004107-54</v>
          </cell>
          <cell r="H455" t="str">
            <v>RENAULT</v>
          </cell>
          <cell r="I455" t="str">
            <v>RENAUT CLIO</v>
          </cell>
          <cell r="J455" t="str">
            <v>CM14</v>
          </cell>
          <cell r="K455" t="str">
            <v>LANTERNAS DE PLACA</v>
          </cell>
          <cell r="M455" t="str">
            <v>NAC.</v>
          </cell>
          <cell r="N455" t="str">
            <v>SIM</v>
          </cell>
          <cell r="O455">
            <v>43.129169193450579</v>
          </cell>
          <cell r="P455">
            <v>38.02698847786538</v>
          </cell>
          <cell r="Q455">
            <v>32.322940206185571</v>
          </cell>
          <cell r="R455" t="str">
            <v>UNIT</v>
          </cell>
          <cell r="S455">
            <v>1</v>
          </cell>
          <cell r="T455">
            <v>1</v>
          </cell>
          <cell r="U455" t="str">
            <v xml:space="preserve">L </v>
          </cell>
          <cell r="V455">
            <v>9.7500000000000003E-2</v>
          </cell>
          <cell r="W455" t="str">
            <v>010</v>
          </cell>
          <cell r="X455" t="str">
            <v>85122029</v>
          </cell>
          <cell r="Y455">
            <v>7898324935152</v>
          </cell>
          <cell r="AA455">
            <v>3.7499999999999999E-2</v>
          </cell>
          <cell r="AB455">
            <v>11</v>
          </cell>
          <cell r="AC455">
            <v>7</v>
          </cell>
          <cell r="AD455">
            <v>3.5</v>
          </cell>
          <cell r="AE455" t="str">
            <v>-</v>
          </cell>
          <cell r="AF455" t="str">
            <v>-</v>
          </cell>
          <cell r="AG455">
            <v>412</v>
          </cell>
          <cell r="AN455">
            <v>0</v>
          </cell>
        </row>
        <row r="456">
          <cell r="A456" t="str">
            <v>DP7.392AM</v>
          </cell>
          <cell r="B456">
            <v>1</v>
          </cell>
          <cell r="D456" t="str">
            <v/>
          </cell>
          <cell r="E456" t="str">
            <v>LANT.LAT.DUCATO 2005 AM</v>
          </cell>
          <cell r="F456" t="str">
            <v>LANTERNA LATERAL AMBAR DUCATO</v>
          </cell>
          <cell r="H456" t="str">
            <v>FIAT</v>
          </cell>
          <cell r="I456" t="str">
            <v>FIAT DUCATO &gt; 2005</v>
          </cell>
          <cell r="J456" t="str">
            <v>CM13</v>
          </cell>
          <cell r="K456" t="str">
            <v>LANTERNAS LATERAIS DE PISCA</v>
          </cell>
          <cell r="M456" t="str">
            <v>NAC.</v>
          </cell>
          <cell r="N456" t="str">
            <v>SIM</v>
          </cell>
          <cell r="O456">
            <v>35.670103092783506</v>
          </cell>
          <cell r="P456">
            <v>31.45032989690722</v>
          </cell>
          <cell r="Q456">
            <v>26.732780412371138</v>
          </cell>
          <cell r="R456" t="str">
            <v>UNIT</v>
          </cell>
          <cell r="S456">
            <v>1</v>
          </cell>
          <cell r="T456">
            <v>1</v>
          </cell>
          <cell r="U456" t="str">
            <v xml:space="preserve">L </v>
          </cell>
          <cell r="V456">
            <v>9.7500000000000003E-2</v>
          </cell>
          <cell r="W456" t="str">
            <v>010</v>
          </cell>
          <cell r="X456" t="str">
            <v>85122029</v>
          </cell>
          <cell r="Y456">
            <v>7898324935183</v>
          </cell>
          <cell r="AA456">
            <v>1.7500000000000002E-2</v>
          </cell>
          <cell r="AB456">
            <v>5.5</v>
          </cell>
          <cell r="AC456">
            <v>2</v>
          </cell>
          <cell r="AD456">
            <v>1</v>
          </cell>
          <cell r="AE456" t="str">
            <v>-</v>
          </cell>
          <cell r="AF456" t="str">
            <v>-</v>
          </cell>
          <cell r="AG456" t="str">
            <v>423-RAM</v>
          </cell>
          <cell r="AN456">
            <v>0</v>
          </cell>
        </row>
        <row r="457">
          <cell r="A457" t="str">
            <v>DP7.392CR</v>
          </cell>
          <cell r="B457">
            <v>1</v>
          </cell>
          <cell r="D457" t="str">
            <v/>
          </cell>
          <cell r="E457" t="str">
            <v>LANT.LAT.DUCATO 2005 CR</v>
          </cell>
          <cell r="F457" t="str">
            <v>LANTERNA LATERAL CRISTAL DUCATO</v>
          </cell>
          <cell r="H457" t="str">
            <v>FIAT</v>
          </cell>
          <cell r="I457" t="str">
            <v>FIAT DUCATO &gt; 2005</v>
          </cell>
          <cell r="J457" t="str">
            <v>CM13</v>
          </cell>
          <cell r="K457" t="str">
            <v>LANTERNAS LATERAIS DE PISCA</v>
          </cell>
          <cell r="M457" t="str">
            <v>NAC.</v>
          </cell>
          <cell r="N457" t="str">
            <v>SIM</v>
          </cell>
          <cell r="O457">
            <v>35.670103092783506</v>
          </cell>
          <cell r="P457">
            <v>31.45032989690722</v>
          </cell>
          <cell r="Q457">
            <v>26.732780412371138</v>
          </cell>
          <cell r="R457" t="str">
            <v>UNIT</v>
          </cell>
          <cell r="S457">
            <v>1</v>
          </cell>
          <cell r="T457">
            <v>1</v>
          </cell>
          <cell r="U457" t="str">
            <v xml:space="preserve">L </v>
          </cell>
          <cell r="V457">
            <v>9.7500000000000003E-2</v>
          </cell>
          <cell r="W457" t="str">
            <v>010</v>
          </cell>
          <cell r="X457" t="str">
            <v>85122029</v>
          </cell>
          <cell r="Y457">
            <v>7898324937620</v>
          </cell>
          <cell r="AA457">
            <v>1.7500000000000002E-2</v>
          </cell>
          <cell r="AB457">
            <v>4</v>
          </cell>
          <cell r="AC457">
            <v>4</v>
          </cell>
          <cell r="AD457">
            <v>6</v>
          </cell>
          <cell r="AE457" t="str">
            <v>-</v>
          </cell>
          <cell r="AF457" t="str">
            <v>-</v>
          </cell>
          <cell r="AG457" t="str">
            <v>423-CRIS</v>
          </cell>
          <cell r="AN457">
            <v>0</v>
          </cell>
        </row>
        <row r="458">
          <cell r="A458" t="str">
            <v>DP7.393AM</v>
          </cell>
          <cell r="B458">
            <v>1</v>
          </cell>
          <cell r="D458" t="str">
            <v/>
          </cell>
          <cell r="E458" t="str">
            <v>LANT.LAT.ASTRA/ZAFIRA AM</v>
          </cell>
          <cell r="F458" t="str">
            <v>LANTERNA LATERAL AMBAR ASTRA, ZAFIRA</v>
          </cell>
          <cell r="H458" t="str">
            <v>GM</v>
          </cell>
          <cell r="I458" t="str">
            <v>GM ASTRA / ZAFIRA</v>
          </cell>
          <cell r="J458" t="str">
            <v>CM13</v>
          </cell>
          <cell r="K458" t="str">
            <v>LANTERNAS LATERAIS DE PISCA</v>
          </cell>
          <cell r="M458" t="str">
            <v>NAC.</v>
          </cell>
          <cell r="N458" t="str">
            <v>SIM</v>
          </cell>
          <cell r="O458">
            <v>26.791995148574895</v>
          </cell>
          <cell r="P458">
            <v>23.622502122498485</v>
          </cell>
          <cell r="Q458">
            <v>20.07912680412371</v>
          </cell>
          <cell r="R458" t="str">
            <v>UNIT</v>
          </cell>
          <cell r="S458">
            <v>1</v>
          </cell>
          <cell r="T458">
            <v>1</v>
          </cell>
          <cell r="U458" t="str">
            <v xml:space="preserve">L </v>
          </cell>
          <cell r="V458">
            <v>9.7500000000000003E-2</v>
          </cell>
          <cell r="W458" t="str">
            <v>010</v>
          </cell>
          <cell r="X458" t="str">
            <v>85122029</v>
          </cell>
          <cell r="Y458">
            <v>7898324935190</v>
          </cell>
          <cell r="AA458">
            <v>1.4E-2</v>
          </cell>
          <cell r="AB458">
            <v>4.5</v>
          </cell>
          <cell r="AC458">
            <v>4.5</v>
          </cell>
          <cell r="AD458">
            <v>7</v>
          </cell>
          <cell r="AE458" t="str">
            <v>-</v>
          </cell>
          <cell r="AF458" t="str">
            <v>-</v>
          </cell>
          <cell r="AG458" t="str">
            <v>286-AM</v>
          </cell>
          <cell r="AN458">
            <v>0</v>
          </cell>
        </row>
        <row r="459">
          <cell r="A459" t="str">
            <v>DP7.393CR</v>
          </cell>
          <cell r="B459">
            <v>1</v>
          </cell>
          <cell r="D459" t="str">
            <v/>
          </cell>
          <cell r="E459" t="str">
            <v>LANT.LAT.ASTRA/ZAFIRA CR</v>
          </cell>
          <cell r="F459" t="str">
            <v>LANTERNA LATERAL CRISTAL ASTRA, ZAFIRA</v>
          </cell>
          <cell r="H459" t="str">
            <v>GM</v>
          </cell>
          <cell r="I459" t="str">
            <v>GM ASTRA / ZAFIRA</v>
          </cell>
          <cell r="J459" t="str">
            <v>CM13</v>
          </cell>
          <cell r="K459" t="str">
            <v>LANTERNAS LATERAIS DE PISCA</v>
          </cell>
          <cell r="M459" t="str">
            <v>NAC.</v>
          </cell>
          <cell r="N459" t="str">
            <v>SIM</v>
          </cell>
          <cell r="O459">
            <v>26.791995148574895</v>
          </cell>
          <cell r="P459">
            <v>23.622502122498485</v>
          </cell>
          <cell r="Q459">
            <v>20.07912680412371</v>
          </cell>
          <cell r="R459" t="str">
            <v>UNIT</v>
          </cell>
          <cell r="S459">
            <v>1</v>
          </cell>
          <cell r="T459">
            <v>1</v>
          </cell>
          <cell r="U459" t="str">
            <v xml:space="preserve">L </v>
          </cell>
          <cell r="V459">
            <v>9.7500000000000003E-2</v>
          </cell>
          <cell r="W459" t="str">
            <v>010</v>
          </cell>
          <cell r="X459" t="str">
            <v>85122029</v>
          </cell>
          <cell r="Y459">
            <v>7898324937637</v>
          </cell>
          <cell r="AA459">
            <v>1.4E-2</v>
          </cell>
          <cell r="AB459">
            <v>5</v>
          </cell>
          <cell r="AC459">
            <v>4</v>
          </cell>
          <cell r="AD459">
            <v>5</v>
          </cell>
          <cell r="AE459" t="str">
            <v>ETE 7348 CR</v>
          </cell>
          <cell r="AF459" t="str">
            <v>-</v>
          </cell>
          <cell r="AG459" t="str">
            <v>286-CRIS</v>
          </cell>
          <cell r="AN459">
            <v>0</v>
          </cell>
        </row>
        <row r="460">
          <cell r="A460" t="str">
            <v>DP7.393FM</v>
          </cell>
          <cell r="B460">
            <v>1</v>
          </cell>
          <cell r="D460" t="str">
            <v/>
          </cell>
          <cell r="E460" t="str">
            <v>LANT.LAT.ASTRA/ZAFIRA FM</v>
          </cell>
          <cell r="F460" t="str">
            <v>LANTERNA LATERAL FUME ASTRA, ZAFIRA</v>
          </cell>
          <cell r="H460" t="str">
            <v>GM</v>
          </cell>
          <cell r="I460" t="str">
            <v>GM ASTRA / ZAFIRA</v>
          </cell>
          <cell r="J460" t="str">
            <v>CM13</v>
          </cell>
          <cell r="K460" t="str">
            <v>LANTERNAS LATERAIS DE PISCA</v>
          </cell>
          <cell r="M460" t="str">
            <v>NAC.</v>
          </cell>
          <cell r="N460" t="str">
            <v>SIM</v>
          </cell>
          <cell r="O460">
            <v>26.791995148574895</v>
          </cell>
          <cell r="P460">
            <v>23.622502122498485</v>
          </cell>
          <cell r="Q460">
            <v>20.07912680412371</v>
          </cell>
          <cell r="R460" t="str">
            <v>UNIT</v>
          </cell>
          <cell r="S460">
            <v>1</v>
          </cell>
          <cell r="T460">
            <v>1</v>
          </cell>
          <cell r="U460" t="str">
            <v xml:space="preserve">L </v>
          </cell>
          <cell r="V460">
            <v>9.7500000000000003E-2</v>
          </cell>
          <cell r="W460" t="str">
            <v>010</v>
          </cell>
          <cell r="X460" t="str">
            <v>85122029</v>
          </cell>
          <cell r="Y460">
            <v>7898324937644</v>
          </cell>
          <cell r="AA460">
            <v>0.14599999999999999</v>
          </cell>
          <cell r="AB460">
            <v>7</v>
          </cell>
          <cell r="AC460">
            <v>5</v>
          </cell>
          <cell r="AD460">
            <v>7</v>
          </cell>
          <cell r="AE460" t="str">
            <v>-</v>
          </cell>
          <cell r="AF460">
            <v>6500</v>
          </cell>
          <cell r="AG460" t="str">
            <v>286-FM</v>
          </cell>
          <cell r="AN460">
            <v>0</v>
          </cell>
        </row>
        <row r="461">
          <cell r="A461" t="str">
            <v>DP7.395AM</v>
          </cell>
          <cell r="B461">
            <v>1</v>
          </cell>
          <cell r="D461" t="str">
            <v/>
          </cell>
          <cell r="E461" t="str">
            <v>LANT.LAT.UNO/PREMIO/ELBA AM</v>
          </cell>
          <cell r="F461" t="str">
            <v>LANTERNA LATERAL AMBAR UNO, PREMIO, ELBA</v>
          </cell>
          <cell r="H461" t="str">
            <v>FIAT</v>
          </cell>
          <cell r="I461" t="str">
            <v>FIAT UNO/PRÊMIO/ELBA</v>
          </cell>
          <cell r="J461" t="str">
            <v>CM13</v>
          </cell>
          <cell r="K461" t="str">
            <v>LANTERNAS LATERAIS DE PISCA</v>
          </cell>
          <cell r="M461" t="str">
            <v>NAC.</v>
          </cell>
          <cell r="N461" t="str">
            <v>SIM</v>
          </cell>
          <cell r="O461">
            <v>11.898120072771379</v>
          </cell>
          <cell r="P461">
            <v>10.490572468162526</v>
          </cell>
          <cell r="Q461">
            <v>8.9169865979381466</v>
          </cell>
          <cell r="R461" t="str">
            <v>UNIT</v>
          </cell>
          <cell r="S461">
            <v>1</v>
          </cell>
          <cell r="T461">
            <v>1</v>
          </cell>
          <cell r="U461" t="str">
            <v xml:space="preserve">L </v>
          </cell>
          <cell r="V461">
            <v>9.7500000000000003E-2</v>
          </cell>
          <cell r="W461" t="str">
            <v>010</v>
          </cell>
          <cell r="X461" t="str">
            <v>85122029</v>
          </cell>
          <cell r="Y461">
            <v>7898324935213</v>
          </cell>
          <cell r="AA461">
            <v>2.4299999999999999E-2</v>
          </cell>
          <cell r="AB461">
            <v>5</v>
          </cell>
          <cell r="AC461">
            <v>18.5</v>
          </cell>
          <cell r="AD461">
            <v>27</v>
          </cell>
          <cell r="AE461" t="str">
            <v>ETE 7976</v>
          </cell>
          <cell r="AF461" t="str">
            <v>-</v>
          </cell>
          <cell r="AG461" t="str">
            <v>216-AM</v>
          </cell>
          <cell r="AN461">
            <v>0</v>
          </cell>
        </row>
        <row r="462">
          <cell r="A462" t="str">
            <v>DP7.395CR</v>
          </cell>
          <cell r="B462">
            <v>1</v>
          </cell>
          <cell r="D462" t="str">
            <v/>
          </cell>
          <cell r="E462" t="str">
            <v>LANT.LAT.UNO/PREMIO/ELBA CR</v>
          </cell>
          <cell r="F462" t="str">
            <v>LANTERNA LATERAL CRISTAL UNO, PREMIO, ELBA</v>
          </cell>
          <cell r="H462" t="str">
            <v>FIAT</v>
          </cell>
          <cell r="I462" t="str">
            <v>FIAT UNO/PRÊMIO/ELBA</v>
          </cell>
          <cell r="J462" t="str">
            <v>CM13</v>
          </cell>
          <cell r="K462" t="str">
            <v>LANTERNAS LATERAIS DE PISCA</v>
          </cell>
          <cell r="M462" t="str">
            <v>NAC.</v>
          </cell>
          <cell r="N462" t="str">
            <v>SIM</v>
          </cell>
          <cell r="O462">
            <v>11.898120072771379</v>
          </cell>
          <cell r="P462">
            <v>10.490572468162526</v>
          </cell>
          <cell r="Q462">
            <v>8.9169865979381466</v>
          </cell>
          <cell r="R462" t="str">
            <v>UNIT</v>
          </cell>
          <cell r="S462">
            <v>1</v>
          </cell>
          <cell r="T462">
            <v>1</v>
          </cell>
          <cell r="U462" t="str">
            <v xml:space="preserve">L </v>
          </cell>
          <cell r="V462">
            <v>9.7500000000000003E-2</v>
          </cell>
          <cell r="W462" t="str">
            <v>010</v>
          </cell>
          <cell r="X462" t="str">
            <v>85122029</v>
          </cell>
          <cell r="Y462">
            <v>7898324937675</v>
          </cell>
          <cell r="AA462">
            <v>2.1000000000000001E-2</v>
          </cell>
          <cell r="AB462">
            <v>5</v>
          </cell>
          <cell r="AC462">
            <v>18.5</v>
          </cell>
          <cell r="AD462">
            <v>27</v>
          </cell>
          <cell r="AE462" t="str">
            <v>-</v>
          </cell>
          <cell r="AF462" t="str">
            <v>-</v>
          </cell>
          <cell r="AG462" t="str">
            <v>216-CRIS</v>
          </cell>
          <cell r="AN462">
            <v>0</v>
          </cell>
        </row>
        <row r="463">
          <cell r="A463" t="str">
            <v>DP7.400AM</v>
          </cell>
          <cell r="B463">
            <v>1</v>
          </cell>
          <cell r="D463" t="str">
            <v/>
          </cell>
          <cell r="E463" t="str">
            <v>LANT.LAT.POLO/SAV/CORD/INCA/IBIZA</v>
          </cell>
          <cell r="F463" t="str">
            <v>LANTERNA LATERAL AMBAR POLO, SAVEIRO, CORDOBA, INCA, IBIZA, CAM 2000</v>
          </cell>
          <cell r="H463" t="str">
            <v>POLO</v>
          </cell>
          <cell r="I463" t="str">
            <v>POLO CLASSIC/SAVEIRO VAN/CORDOBA</v>
          </cell>
          <cell r="J463" t="str">
            <v>CM13</v>
          </cell>
          <cell r="K463" t="str">
            <v>LANTERNAS LATERAIS DE PISCA</v>
          </cell>
          <cell r="M463" t="str">
            <v>NAC.</v>
          </cell>
          <cell r="N463" t="str">
            <v>SIM</v>
          </cell>
          <cell r="O463">
            <v>29.630078835657976</v>
          </cell>
          <cell r="P463">
            <v>26.12484050939964</v>
          </cell>
          <cell r="Q463">
            <v>22.206114432989693</v>
          </cell>
          <cell r="R463" t="str">
            <v>UNIT</v>
          </cell>
          <cell r="S463">
            <v>1</v>
          </cell>
          <cell r="T463">
            <v>1</v>
          </cell>
          <cell r="U463" t="str">
            <v>PL</v>
          </cell>
          <cell r="V463">
            <v>9.7500000000000003E-2</v>
          </cell>
          <cell r="W463" t="str">
            <v>010</v>
          </cell>
          <cell r="X463" t="str">
            <v>85122029</v>
          </cell>
          <cell r="Y463">
            <v>7898324935268</v>
          </cell>
          <cell r="AA463">
            <v>1.6500000000000001E-2</v>
          </cell>
          <cell r="AB463">
            <v>5</v>
          </cell>
          <cell r="AC463">
            <v>20</v>
          </cell>
          <cell r="AD463">
            <v>25</v>
          </cell>
          <cell r="AE463" t="str">
            <v>-</v>
          </cell>
          <cell r="AF463" t="str">
            <v>-</v>
          </cell>
          <cell r="AG463" t="str">
            <v>284-AM</v>
          </cell>
          <cell r="AN463">
            <v>0</v>
          </cell>
        </row>
        <row r="464">
          <cell r="A464" t="str">
            <v>DP7.400CR</v>
          </cell>
          <cell r="B464">
            <v>1</v>
          </cell>
          <cell r="D464" t="str">
            <v/>
          </cell>
          <cell r="E464" t="str">
            <v>LANT.LAT.POLO/SAV/CORD/INCA/IBIZA</v>
          </cell>
          <cell r="F464" t="str">
            <v>LANTERNA LATERAL CRISTAL POLO, SAVEIRO, CORDOBA, INCA, IBIZA, CAM 2000</v>
          </cell>
          <cell r="H464" t="str">
            <v>POLO</v>
          </cell>
          <cell r="I464" t="str">
            <v>POLO CLASSIC/SAVEIRO VAN/CORDOBA</v>
          </cell>
          <cell r="J464" t="str">
            <v>CM13</v>
          </cell>
          <cell r="K464" t="str">
            <v>LANTERNAS LATERAIS DE PISCA</v>
          </cell>
          <cell r="M464" t="str">
            <v>NAC.</v>
          </cell>
          <cell r="N464" t="str">
            <v>SIM</v>
          </cell>
          <cell r="O464">
            <v>29.630078835657976</v>
          </cell>
          <cell r="P464">
            <v>26.12484050939964</v>
          </cell>
          <cell r="Q464">
            <v>22.206114432989693</v>
          </cell>
          <cell r="R464" t="str">
            <v>UNIT</v>
          </cell>
          <cell r="S464">
            <v>1</v>
          </cell>
          <cell r="T464">
            <v>1</v>
          </cell>
          <cell r="U464" t="str">
            <v>PL</v>
          </cell>
          <cell r="V464">
            <v>9.7500000000000003E-2</v>
          </cell>
          <cell r="W464" t="str">
            <v>010</v>
          </cell>
          <cell r="X464" t="str">
            <v>85122029</v>
          </cell>
          <cell r="Y464">
            <v>7898324937736</v>
          </cell>
          <cell r="AA464">
            <v>1.6500000000000001E-2</v>
          </cell>
          <cell r="AB464">
            <v>5</v>
          </cell>
          <cell r="AC464">
            <v>20</v>
          </cell>
          <cell r="AD464">
            <v>25</v>
          </cell>
          <cell r="AE464" t="str">
            <v>-</v>
          </cell>
          <cell r="AF464" t="str">
            <v>-</v>
          </cell>
          <cell r="AG464" t="str">
            <v>284-CRIS</v>
          </cell>
          <cell r="AN464">
            <v>0</v>
          </cell>
        </row>
        <row r="465">
          <cell r="A465" t="str">
            <v>DP7.400FM</v>
          </cell>
          <cell r="B465">
            <v>1</v>
          </cell>
          <cell r="D465" t="str">
            <v/>
          </cell>
          <cell r="E465" t="str">
            <v>LANT.LAT.POLO/SAV/CORD/INCA/IBIZA</v>
          </cell>
          <cell r="F465" t="str">
            <v>LANTERNA LATERAL FUMÊ POLO, SAVEIRO, CORDOBA, INCA, IBIZA, CAM 2000</v>
          </cell>
          <cell r="H465" t="str">
            <v>POLO</v>
          </cell>
          <cell r="I465" t="str">
            <v>POLO CLASSIC/SAVEIRO VAN/CORDOBA</v>
          </cell>
          <cell r="J465" t="str">
            <v>CM13</v>
          </cell>
          <cell r="K465" t="str">
            <v>LANTERNAS LATERAIS DE PISCA</v>
          </cell>
          <cell r="M465" t="str">
            <v>NAC.</v>
          </cell>
          <cell r="N465" t="str">
            <v>SIM</v>
          </cell>
          <cell r="O465">
            <v>29.630078835657976</v>
          </cell>
          <cell r="P465">
            <v>26.12484050939964</v>
          </cell>
          <cell r="Q465">
            <v>22.206114432989693</v>
          </cell>
          <cell r="R465" t="str">
            <v>UNIT</v>
          </cell>
          <cell r="S465">
            <v>1</v>
          </cell>
          <cell r="T465">
            <v>1</v>
          </cell>
          <cell r="U465" t="str">
            <v>PL</v>
          </cell>
          <cell r="V465">
            <v>9.7500000000000003E-2</v>
          </cell>
          <cell r="W465" t="str">
            <v>010</v>
          </cell>
          <cell r="X465" t="str">
            <v>85122029</v>
          </cell>
          <cell r="Y465">
            <v>7898324937743</v>
          </cell>
          <cell r="AA465">
            <v>1.6500000000000001E-2</v>
          </cell>
          <cell r="AB465">
            <v>30.5</v>
          </cell>
          <cell r="AC465">
            <v>7</v>
          </cell>
          <cell r="AD465">
            <v>7</v>
          </cell>
          <cell r="AE465" t="str">
            <v>-</v>
          </cell>
          <cell r="AF465" t="str">
            <v>-</v>
          </cell>
          <cell r="AG465" t="str">
            <v>284-FM</v>
          </cell>
          <cell r="AN465">
            <v>0</v>
          </cell>
        </row>
        <row r="466">
          <cell r="A466" t="str">
            <v>DP7.401AM</v>
          </cell>
          <cell r="B466">
            <v>1</v>
          </cell>
          <cell r="D466" t="str">
            <v/>
          </cell>
          <cell r="E466" t="str">
            <v>LANT.LAT.RENAULT AM</v>
          </cell>
          <cell r="F466" t="str">
            <v>LANTERNA LATERAL AMBAR RENAULT</v>
          </cell>
          <cell r="H466" t="str">
            <v>RENAULT</v>
          </cell>
          <cell r="I466" t="str">
            <v>RENAULT - TODOS</v>
          </cell>
          <cell r="J466" t="str">
            <v>CM13</v>
          </cell>
          <cell r="K466" t="str">
            <v>LANTERNAS LATERAIS DE PISCA</v>
          </cell>
          <cell r="M466" t="str">
            <v>NAC.</v>
          </cell>
          <cell r="N466" t="str">
            <v>SIM</v>
          </cell>
          <cell r="O466">
            <v>36.979987871437231</v>
          </cell>
          <cell r="P466">
            <v>32.605255306246207</v>
          </cell>
          <cell r="Q466">
            <v>27.714467010309274</v>
          </cell>
          <cell r="R466" t="str">
            <v>UNIT</v>
          </cell>
          <cell r="S466">
            <v>1</v>
          </cell>
          <cell r="T466">
            <v>1</v>
          </cell>
          <cell r="U466" t="str">
            <v xml:space="preserve">L </v>
          </cell>
          <cell r="V466">
            <v>9.7500000000000003E-2</v>
          </cell>
          <cell r="W466" t="str">
            <v>010</v>
          </cell>
          <cell r="X466" t="str">
            <v>85122029</v>
          </cell>
          <cell r="Y466">
            <v>7898324935275</v>
          </cell>
          <cell r="AA466">
            <v>1.6500000000000001E-2</v>
          </cell>
          <cell r="AB466">
            <v>30.5</v>
          </cell>
          <cell r="AC466">
            <v>7</v>
          </cell>
          <cell r="AD466">
            <v>7</v>
          </cell>
          <cell r="AE466" t="str">
            <v>-</v>
          </cell>
          <cell r="AF466" t="str">
            <v>-</v>
          </cell>
          <cell r="AG466" t="str">
            <v>411-RAM</v>
          </cell>
          <cell r="AN466">
            <v>0</v>
          </cell>
        </row>
        <row r="467">
          <cell r="A467" t="str">
            <v>DP7.401CR</v>
          </cell>
          <cell r="B467">
            <v>1</v>
          </cell>
          <cell r="D467" t="str">
            <v/>
          </cell>
          <cell r="E467" t="str">
            <v>LANT.LAT.RENAULT CR</v>
          </cell>
          <cell r="F467" t="str">
            <v>LANTERNA LATERAL CRISTAL RENAULT</v>
          </cell>
          <cell r="H467" t="str">
            <v>RENAULT</v>
          </cell>
          <cell r="I467" t="str">
            <v>RENAULT - TODOS</v>
          </cell>
          <cell r="J467" t="str">
            <v>CM13</v>
          </cell>
          <cell r="K467" t="str">
            <v>LANTERNAS LATERAIS DE PISCA</v>
          </cell>
          <cell r="M467" t="str">
            <v>NAC.</v>
          </cell>
          <cell r="N467" t="str">
            <v>SIM</v>
          </cell>
          <cell r="O467">
            <v>36.979987871437231</v>
          </cell>
          <cell r="P467">
            <v>32.605255306246207</v>
          </cell>
          <cell r="Q467">
            <v>27.714467010309274</v>
          </cell>
          <cell r="R467" t="str">
            <v>UNIT</v>
          </cell>
          <cell r="S467">
            <v>1</v>
          </cell>
          <cell r="T467">
            <v>1</v>
          </cell>
          <cell r="U467" t="str">
            <v xml:space="preserve">L </v>
          </cell>
          <cell r="V467">
            <v>9.7500000000000003E-2</v>
          </cell>
          <cell r="W467" t="str">
            <v>010</v>
          </cell>
          <cell r="X467" t="str">
            <v>85122029</v>
          </cell>
          <cell r="Y467">
            <v>7898324937750</v>
          </cell>
          <cell r="AA467">
            <v>1.6500000000000001E-2</v>
          </cell>
          <cell r="AB467">
            <v>5</v>
          </cell>
          <cell r="AC467">
            <v>12</v>
          </cell>
          <cell r="AD467">
            <v>38</v>
          </cell>
          <cell r="AE467" t="str">
            <v>-</v>
          </cell>
          <cell r="AF467" t="str">
            <v>-</v>
          </cell>
          <cell r="AG467" t="str">
            <v>411-RCRIS</v>
          </cell>
          <cell r="AN467">
            <v>0</v>
          </cell>
        </row>
        <row r="468">
          <cell r="A468" t="str">
            <v>DP7.402AM</v>
          </cell>
          <cell r="B468">
            <v>1</v>
          </cell>
          <cell r="D468" t="str">
            <v/>
          </cell>
          <cell r="E468" t="str">
            <v>LANT.LAT.PEUGEOT206/307/CITROEN</v>
          </cell>
          <cell r="F468" t="str">
            <v>LANTERNA LATERAL AMBAR PEUGEOT 206, 307, CITROEN</v>
          </cell>
          <cell r="G468" t="str">
            <v>6325/74</v>
          </cell>
          <cell r="H468" t="str">
            <v>PEUGEOT</v>
          </cell>
          <cell r="I468" t="str">
            <v>PEUGEOT 206/307/ CITROEN - TODOS</v>
          </cell>
          <cell r="J468" t="str">
            <v>CM13</v>
          </cell>
          <cell r="K468" t="str">
            <v>LANTERNAS LATERAIS DE PISCA</v>
          </cell>
          <cell r="M468" t="str">
            <v>NAC.</v>
          </cell>
          <cell r="N468" t="str">
            <v>SIM</v>
          </cell>
          <cell r="O468">
            <v>39.89084293511219</v>
          </cell>
          <cell r="P468">
            <v>35.171756215888422</v>
          </cell>
          <cell r="Q468">
            <v>29.895992783505157</v>
          </cell>
          <cell r="R468" t="str">
            <v>UNIT</v>
          </cell>
          <cell r="S468">
            <v>1</v>
          </cell>
          <cell r="T468">
            <v>1</v>
          </cell>
          <cell r="U468" t="str">
            <v xml:space="preserve">L </v>
          </cell>
          <cell r="V468">
            <v>9.7500000000000003E-2</v>
          </cell>
          <cell r="W468" t="str">
            <v>010</v>
          </cell>
          <cell r="X468" t="str">
            <v>85122029</v>
          </cell>
          <cell r="Y468">
            <v>7898324935282</v>
          </cell>
          <cell r="AA468">
            <v>1.6500000000000001E-2</v>
          </cell>
          <cell r="AB468">
            <v>5</v>
          </cell>
          <cell r="AC468">
            <v>12</v>
          </cell>
          <cell r="AD468">
            <v>38</v>
          </cell>
          <cell r="AE468" t="str">
            <v>ETE 7394AM</v>
          </cell>
          <cell r="AF468" t="str">
            <v>-</v>
          </cell>
          <cell r="AG468" t="str">
            <v>419-RAM</v>
          </cell>
          <cell r="AN468">
            <v>0</v>
          </cell>
        </row>
        <row r="469">
          <cell r="A469" t="str">
            <v>DP7.402CR</v>
          </cell>
          <cell r="B469">
            <v>1</v>
          </cell>
          <cell r="D469" t="str">
            <v/>
          </cell>
          <cell r="E469" t="str">
            <v>LANT.LAT.PEUGEOT206/307/CITROEN</v>
          </cell>
          <cell r="F469" t="str">
            <v>LANTERNA LATERAL CRISTAL PEUGEOT 206, 307, CITROEN</v>
          </cell>
          <cell r="G469" t="str">
            <v>6325/74</v>
          </cell>
          <cell r="H469" t="str">
            <v>PEUGEOT</v>
          </cell>
          <cell r="I469" t="str">
            <v>PEUGEOT 206/307/ CITROEN - TODOS</v>
          </cell>
          <cell r="J469" t="str">
            <v>CM13</v>
          </cell>
          <cell r="K469" t="str">
            <v>LANTERNAS LATERAIS DE PISCA</v>
          </cell>
          <cell r="M469" t="str">
            <v>NAC.</v>
          </cell>
          <cell r="N469" t="str">
            <v>SIM</v>
          </cell>
          <cell r="O469">
            <v>39.89084293511219</v>
          </cell>
          <cell r="P469">
            <v>35.171756215888422</v>
          </cell>
          <cell r="Q469">
            <v>29.895992783505157</v>
          </cell>
          <cell r="R469" t="str">
            <v>UNIT</v>
          </cell>
          <cell r="S469">
            <v>1</v>
          </cell>
          <cell r="T469">
            <v>1</v>
          </cell>
          <cell r="U469" t="str">
            <v xml:space="preserve">L </v>
          </cell>
          <cell r="V469">
            <v>9.7500000000000003E-2</v>
          </cell>
          <cell r="W469" t="str">
            <v>010</v>
          </cell>
          <cell r="X469" t="str">
            <v>85122029</v>
          </cell>
          <cell r="Y469">
            <v>7898324937767</v>
          </cell>
          <cell r="AA469">
            <v>1.6500000000000001E-2</v>
          </cell>
          <cell r="AB469">
            <v>4</v>
          </cell>
          <cell r="AC469">
            <v>10</v>
          </cell>
          <cell r="AD469">
            <v>46.5</v>
          </cell>
          <cell r="AE469" t="str">
            <v>-</v>
          </cell>
          <cell r="AF469" t="str">
            <v>-</v>
          </cell>
          <cell r="AG469" t="str">
            <v>419-RCRIS</v>
          </cell>
          <cell r="AN469">
            <v>0</v>
          </cell>
        </row>
        <row r="470">
          <cell r="A470" t="str">
            <v>DP7.403</v>
          </cell>
          <cell r="B470">
            <v>1</v>
          </cell>
          <cell r="D470" t="str">
            <v/>
          </cell>
          <cell r="E470" t="str">
            <v>LANT.LAT.COROLLA/FIELDER LD/LE</v>
          </cell>
          <cell r="F470" t="str">
            <v>LANTERNA LATERAL LD,LE COROLLA, FIELDER</v>
          </cell>
          <cell r="H470" t="str">
            <v>TOYOTA</v>
          </cell>
          <cell r="I470" t="str">
            <v>TOYOTA COROLLA/FIELDER - TODOS</v>
          </cell>
          <cell r="J470" t="str">
            <v>CM13</v>
          </cell>
          <cell r="K470" t="str">
            <v>LANTERNAS LATERAIS DE PISCA</v>
          </cell>
          <cell r="M470" t="str">
            <v>NAC.</v>
          </cell>
          <cell r="N470" t="str">
            <v>SIM</v>
          </cell>
          <cell r="O470">
            <v>47.49545178896301</v>
          </cell>
          <cell r="P470">
            <v>41.876739842328689</v>
          </cell>
          <cell r="Q470">
            <v>35.595228865979387</v>
          </cell>
          <cell r="R470" t="str">
            <v>UNIT</v>
          </cell>
          <cell r="S470">
            <v>1</v>
          </cell>
          <cell r="T470">
            <v>1</v>
          </cell>
          <cell r="U470" t="str">
            <v xml:space="preserve">L </v>
          </cell>
          <cell r="V470">
            <v>9.7500000000000003E-2</v>
          </cell>
          <cell r="W470" t="str">
            <v>010</v>
          </cell>
          <cell r="X470" t="str">
            <v>85122029</v>
          </cell>
          <cell r="Y470">
            <v>7898324935299</v>
          </cell>
          <cell r="AA470">
            <v>0.02</v>
          </cell>
          <cell r="AB470">
            <v>6.5</v>
          </cell>
          <cell r="AC470">
            <v>4.5</v>
          </cell>
          <cell r="AD470">
            <v>3.5</v>
          </cell>
          <cell r="AE470" t="str">
            <v>-</v>
          </cell>
          <cell r="AF470" t="str">
            <v>-</v>
          </cell>
          <cell r="AG470" t="str">
            <v>409-RCRIS</v>
          </cell>
          <cell r="AN470">
            <v>0</v>
          </cell>
        </row>
        <row r="471">
          <cell r="A471" t="str">
            <v>DP7.407</v>
          </cell>
          <cell r="B471">
            <v>1</v>
          </cell>
          <cell r="D471" t="str">
            <v/>
          </cell>
          <cell r="E471" t="str">
            <v>LANT.PLACA ECOSPORT</v>
          </cell>
          <cell r="F471" t="str">
            <v>LANTERNA PLACA COM SOQUETE ECOSPORT</v>
          </cell>
          <cell r="H471" t="str">
            <v>FORD</v>
          </cell>
          <cell r="I471" t="str">
            <v>FORD ECOSPORT - TODOS</v>
          </cell>
          <cell r="J471" t="str">
            <v>CM14</v>
          </cell>
          <cell r="K471" t="str">
            <v>LANTERNAS DE PLACA</v>
          </cell>
          <cell r="M471" t="str">
            <v>NAC.</v>
          </cell>
          <cell r="N471" t="str">
            <v>SIM</v>
          </cell>
          <cell r="O471">
            <v>27.677380230442694</v>
          </cell>
          <cell r="P471">
            <v>24.403146149181325</v>
          </cell>
          <cell r="Q471">
            <v>20.742674226804127</v>
          </cell>
          <cell r="R471" t="str">
            <v>UNIT</v>
          </cell>
          <cell r="S471">
            <v>1</v>
          </cell>
          <cell r="T471">
            <v>1</v>
          </cell>
          <cell r="U471" t="str">
            <v xml:space="preserve">L </v>
          </cell>
          <cell r="V471">
            <v>9.7500000000000003E-2</v>
          </cell>
          <cell r="W471" t="str">
            <v>010</v>
          </cell>
          <cell r="X471" t="str">
            <v>85122029</v>
          </cell>
          <cell r="Y471">
            <v>7898324935336</v>
          </cell>
          <cell r="AA471">
            <v>2.2000000000000001E-3</v>
          </cell>
          <cell r="AB471">
            <v>7.5</v>
          </cell>
          <cell r="AC471">
            <v>4</v>
          </cell>
          <cell r="AD471">
            <v>3</v>
          </cell>
          <cell r="AE471" t="str">
            <v>-</v>
          </cell>
          <cell r="AF471" t="str">
            <v>-</v>
          </cell>
          <cell r="AG471" t="str">
            <v>426-R</v>
          </cell>
          <cell r="AN471">
            <v>0</v>
          </cell>
        </row>
        <row r="472">
          <cell r="A472" t="str">
            <v>DP7.408</v>
          </cell>
          <cell r="B472">
            <v>1</v>
          </cell>
          <cell r="D472" t="str">
            <v/>
          </cell>
          <cell r="E472" t="str">
            <v>LANT.PLACA COURIER/RANGER 94/97</v>
          </cell>
          <cell r="F472" t="str">
            <v>LANTERNA PLACA SEM SOQUETE FORD COURIER, RANGER 94, 97</v>
          </cell>
          <cell r="H472" t="str">
            <v>FORD</v>
          </cell>
          <cell r="I472" t="str">
            <v>FORD COURIER/RANGER 94/97</v>
          </cell>
          <cell r="J472" t="str">
            <v>CM14</v>
          </cell>
          <cell r="K472" t="str">
            <v>LANTERNAS DE PLACA</v>
          </cell>
          <cell r="M472" t="str">
            <v>NAC.</v>
          </cell>
          <cell r="N472" t="str">
            <v>SIM</v>
          </cell>
          <cell r="O472">
            <v>29.993935718617344</v>
          </cell>
          <cell r="P472">
            <v>26.445653123104915</v>
          </cell>
          <cell r="Q472">
            <v>22.478805154639176</v>
          </cell>
          <cell r="R472" t="str">
            <v>UNIT</v>
          </cell>
          <cell r="S472">
            <v>1</v>
          </cell>
          <cell r="T472">
            <v>1</v>
          </cell>
          <cell r="U472" t="str">
            <v xml:space="preserve">L </v>
          </cell>
          <cell r="V472">
            <v>9.7500000000000003E-2</v>
          </cell>
          <cell r="W472" t="str">
            <v>010</v>
          </cell>
          <cell r="X472" t="str">
            <v>85122029</v>
          </cell>
          <cell r="Y472">
            <v>7898324935343</v>
          </cell>
          <cell r="AA472">
            <v>1.5E-3</v>
          </cell>
          <cell r="AB472">
            <v>5.5</v>
          </cell>
          <cell r="AC472">
            <v>4.5</v>
          </cell>
          <cell r="AD472">
            <v>4</v>
          </cell>
          <cell r="AE472" t="str">
            <v>-</v>
          </cell>
          <cell r="AF472">
            <v>6033</v>
          </cell>
          <cell r="AG472">
            <v>254</v>
          </cell>
          <cell r="AN472">
            <v>0</v>
          </cell>
        </row>
        <row r="473">
          <cell r="A473" t="str">
            <v>DP7.409</v>
          </cell>
          <cell r="B473">
            <v>1</v>
          </cell>
          <cell r="D473" t="str">
            <v/>
          </cell>
          <cell r="E473" t="str">
            <v>LANT.PLACA S10 2001 LD</v>
          </cell>
          <cell r="F473" t="str">
            <v>LANTERNA PLACA SEM SOQUETE LD - S10 &gt;2001</v>
          </cell>
          <cell r="H473" t="str">
            <v>GM</v>
          </cell>
          <cell r="I473" t="str">
            <v>GM S10 &gt; 2001</v>
          </cell>
          <cell r="J473" t="str">
            <v>CM14</v>
          </cell>
          <cell r="K473" t="str">
            <v>LANTERNAS DE PLACA</v>
          </cell>
          <cell r="M473" t="str">
            <v>NAC.</v>
          </cell>
          <cell r="N473" t="str">
            <v>SIM</v>
          </cell>
          <cell r="O473">
            <v>31.085506367495451</v>
          </cell>
          <cell r="P473">
            <v>27.40809096422074</v>
          </cell>
          <cell r="Q473">
            <v>23.29687731958763</v>
          </cell>
          <cell r="R473" t="str">
            <v>UNIT</v>
          </cell>
          <cell r="S473">
            <v>1</v>
          </cell>
          <cell r="T473">
            <v>1</v>
          </cell>
          <cell r="U473" t="str">
            <v xml:space="preserve">L </v>
          </cell>
          <cell r="V473">
            <v>9.7500000000000003E-2</v>
          </cell>
          <cell r="W473" t="str">
            <v>010</v>
          </cell>
          <cell r="X473" t="str">
            <v>85122029</v>
          </cell>
          <cell r="Y473">
            <v>7898324935350</v>
          </cell>
          <cell r="AA473">
            <v>2.8000000000000001E-2</v>
          </cell>
          <cell r="AB473">
            <v>7</v>
          </cell>
          <cell r="AC473">
            <v>5.5</v>
          </cell>
          <cell r="AD473">
            <v>5.5</v>
          </cell>
          <cell r="AE473" t="str">
            <v>ETE 7186</v>
          </cell>
          <cell r="AF473">
            <v>6024</v>
          </cell>
          <cell r="AG473" t="str">
            <v>247-LD</v>
          </cell>
          <cell r="AN473">
            <v>0</v>
          </cell>
        </row>
        <row r="474">
          <cell r="A474" t="str">
            <v>DP7.409C</v>
          </cell>
          <cell r="B474">
            <v>1</v>
          </cell>
          <cell r="C474" t="str">
            <v>LANÇ. JUL.24</v>
          </cell>
          <cell r="E474" t="str">
            <v xml:space="preserve">LANT. PLACA S10 2001 LD C/SOQUETE </v>
          </cell>
          <cell r="F474" t="str">
            <v xml:space="preserve">LANT. PLACA S10 2001 &gt; 2011 LD C/ SOQUETE </v>
          </cell>
          <cell r="G474">
            <v>15721390</v>
          </cell>
          <cell r="H474" t="str">
            <v xml:space="preserve">GM </v>
          </cell>
          <cell r="I474" t="str">
            <v xml:space="preserve">S10 01 a 11 LD C/SOQUETE </v>
          </cell>
          <cell r="J474" t="str">
            <v>CM14</v>
          </cell>
          <cell r="K474" t="str">
            <v xml:space="preserve">LANTERNA DE PLACA </v>
          </cell>
          <cell r="M474" t="str">
            <v xml:space="preserve">NAC. </v>
          </cell>
          <cell r="N474" t="str">
            <v>SIM</v>
          </cell>
          <cell r="O474">
            <v>21.176470588235297</v>
          </cell>
          <cell r="P474">
            <v>18.671294117647061</v>
          </cell>
          <cell r="Q474">
            <v>15.870600000000001</v>
          </cell>
          <cell r="R474" t="str">
            <v xml:space="preserve">UNIT </v>
          </cell>
          <cell r="S474">
            <v>1</v>
          </cell>
          <cell r="T474">
            <v>1</v>
          </cell>
          <cell r="U474" t="str">
            <v>L</v>
          </cell>
          <cell r="V474">
            <v>9.7500000000000003E-2</v>
          </cell>
          <cell r="W474" t="str">
            <v>010</v>
          </cell>
          <cell r="X474" t="str">
            <v>85122029</v>
          </cell>
          <cell r="Y474">
            <v>7898699111823</v>
          </cell>
          <cell r="AA474">
            <v>0.38900000000000001</v>
          </cell>
          <cell r="AB474">
            <v>100</v>
          </cell>
          <cell r="AC474">
            <v>60</v>
          </cell>
          <cell r="AD474">
            <v>55</v>
          </cell>
          <cell r="AE474" t="str">
            <v>ETE7186S</v>
          </cell>
          <cell r="AF474" t="str">
            <v>6024S</v>
          </cell>
          <cell r="AN474">
            <v>0</v>
          </cell>
        </row>
        <row r="475">
          <cell r="A475" t="str">
            <v>DP7.410</v>
          </cell>
          <cell r="B475">
            <v>1</v>
          </cell>
          <cell r="D475" t="str">
            <v/>
          </cell>
          <cell r="E475" t="str">
            <v>LANT.PLACA S10 2001 LE</v>
          </cell>
          <cell r="F475" t="str">
            <v>LANTERNA PLACA SEM SOQUETE LE - S10 &gt;2001</v>
          </cell>
          <cell r="H475" t="str">
            <v>GM</v>
          </cell>
          <cell r="I475" t="str">
            <v>GM S10 &gt; 2001</v>
          </cell>
          <cell r="J475" t="str">
            <v>CM14</v>
          </cell>
          <cell r="K475" t="str">
            <v>LANTERNAS DE PLACA</v>
          </cell>
          <cell r="M475" t="str">
            <v>NAC.</v>
          </cell>
          <cell r="N475" t="str">
            <v>SIM</v>
          </cell>
          <cell r="O475">
            <v>31.085506367495451</v>
          </cell>
          <cell r="P475">
            <v>27.40809096422074</v>
          </cell>
          <cell r="Q475">
            <v>23.29687731958763</v>
          </cell>
          <cell r="R475" t="str">
            <v>UNIT</v>
          </cell>
          <cell r="S475">
            <v>1</v>
          </cell>
          <cell r="T475">
            <v>1</v>
          </cell>
          <cell r="U475" t="str">
            <v xml:space="preserve">L </v>
          </cell>
          <cell r="V475">
            <v>9.7500000000000003E-2</v>
          </cell>
          <cell r="W475" t="str">
            <v>010</v>
          </cell>
          <cell r="X475" t="str">
            <v>85122029</v>
          </cell>
          <cell r="Y475">
            <v>7898324935367</v>
          </cell>
          <cell r="AA475">
            <v>2.7E-2</v>
          </cell>
          <cell r="AB475">
            <v>7</v>
          </cell>
          <cell r="AC475">
            <v>5.5</v>
          </cell>
          <cell r="AD475">
            <v>5.5</v>
          </cell>
          <cell r="AE475" t="str">
            <v>ETE 7185</v>
          </cell>
          <cell r="AF475">
            <v>6025</v>
          </cell>
          <cell r="AG475" t="str">
            <v>247-LE</v>
          </cell>
          <cell r="AN475">
            <v>0</v>
          </cell>
        </row>
        <row r="476">
          <cell r="A476" t="str">
            <v>DP7.410C</v>
          </cell>
          <cell r="B476">
            <v>1</v>
          </cell>
          <cell r="C476" t="str">
            <v>LANÇ. JUL.24</v>
          </cell>
          <cell r="E476" t="str">
            <v xml:space="preserve">LANT. PLACA S10 2001 LE C/SOQUETE </v>
          </cell>
          <cell r="F476" t="str">
            <v xml:space="preserve">LANT. PLACA S10 2001 &gt; 2011 LE C/ SOQUETE </v>
          </cell>
          <cell r="G476">
            <v>15721389</v>
          </cell>
          <cell r="H476" t="str">
            <v>GM</v>
          </cell>
          <cell r="I476" t="str">
            <v xml:space="preserve">S10 01 a 11 LE C/SOQUETE </v>
          </cell>
          <cell r="J476" t="str">
            <v>CM14</v>
          </cell>
          <cell r="K476" t="str">
            <v xml:space="preserve">LANTERNA DE PLACA </v>
          </cell>
          <cell r="M476" t="str">
            <v xml:space="preserve">NAC. </v>
          </cell>
          <cell r="N476" t="str">
            <v>SIM</v>
          </cell>
          <cell r="O476">
            <v>21.176470588235297</v>
          </cell>
          <cell r="P476">
            <v>18.671294117647061</v>
          </cell>
          <cell r="Q476">
            <v>15.870600000000001</v>
          </cell>
          <cell r="R476" t="str">
            <v xml:space="preserve">UNIT </v>
          </cell>
          <cell r="S476">
            <v>1</v>
          </cell>
          <cell r="T476">
            <v>1</v>
          </cell>
          <cell r="U476" t="str">
            <v>L</v>
          </cell>
          <cell r="V476">
            <v>9.7500000000000003E-2</v>
          </cell>
          <cell r="W476" t="str">
            <v>010</v>
          </cell>
          <cell r="X476" t="str">
            <v>85122029</v>
          </cell>
          <cell r="Y476">
            <v>7898699111830</v>
          </cell>
          <cell r="AA476">
            <v>0.38500000000000001</v>
          </cell>
          <cell r="AB476">
            <v>100</v>
          </cell>
          <cell r="AC476">
            <v>60</v>
          </cell>
          <cell r="AD476">
            <v>55</v>
          </cell>
          <cell r="AE476" t="str">
            <v>ETE7185S</v>
          </cell>
          <cell r="AF476" t="str">
            <v>6025S</v>
          </cell>
          <cell r="AN476">
            <v>0</v>
          </cell>
        </row>
        <row r="477">
          <cell r="A477" t="str">
            <v>DP7.411</v>
          </cell>
          <cell r="B477">
            <v>1</v>
          </cell>
          <cell r="D477" t="str">
            <v/>
          </cell>
          <cell r="E477" t="str">
            <v>LANT.PLACA STILLO</v>
          </cell>
          <cell r="F477" t="str">
            <v>LANTERNA PLACA FIAT STILLO</v>
          </cell>
          <cell r="H477" t="str">
            <v>FIAT</v>
          </cell>
          <cell r="I477" t="str">
            <v>FIAT STILLO</v>
          </cell>
          <cell r="J477" t="str">
            <v>CM14</v>
          </cell>
          <cell r="K477" t="str">
            <v>LANTERNAS DE PLACA</v>
          </cell>
          <cell r="M477" t="str">
            <v>NAC.</v>
          </cell>
          <cell r="N477" t="str">
            <v>SIM</v>
          </cell>
          <cell r="O477">
            <v>35.439660400242573</v>
          </cell>
          <cell r="P477">
            <v>31.247148574893878</v>
          </cell>
          <cell r="Q477">
            <v>26.560076288659797</v>
          </cell>
          <cell r="R477" t="str">
            <v>UNIT</v>
          </cell>
          <cell r="S477">
            <v>1</v>
          </cell>
          <cell r="T477">
            <v>1</v>
          </cell>
          <cell r="U477" t="str">
            <v xml:space="preserve">L </v>
          </cell>
          <cell r="V477">
            <v>9.7500000000000003E-2</v>
          </cell>
          <cell r="W477" t="str">
            <v>010</v>
          </cell>
          <cell r="X477" t="str">
            <v>85122029</v>
          </cell>
          <cell r="Y477">
            <v>7898324935374</v>
          </cell>
          <cell r="AA477">
            <v>0.03</v>
          </cell>
          <cell r="AB477">
            <v>11</v>
          </cell>
          <cell r="AC477">
            <v>3</v>
          </cell>
          <cell r="AD477">
            <v>3</v>
          </cell>
          <cell r="AE477" t="str">
            <v>ETE 3510</v>
          </cell>
          <cell r="AF477" t="str">
            <v>-</v>
          </cell>
          <cell r="AG477">
            <v>410</v>
          </cell>
          <cell r="AN477">
            <v>0</v>
          </cell>
        </row>
        <row r="478">
          <cell r="A478" t="str">
            <v>DP7.412</v>
          </cell>
          <cell r="B478">
            <v>1</v>
          </cell>
          <cell r="D478" t="str">
            <v/>
          </cell>
          <cell r="E478" t="str">
            <v>LANT.PLACA MB 180/SPRINTER</v>
          </cell>
          <cell r="F478" t="str">
            <v>LANTERNA DE PLACA MB 180, SPRINTER</v>
          </cell>
          <cell r="H478" t="str">
            <v>MB</v>
          </cell>
          <cell r="I478" t="str">
            <v>MB 180/SPRINTER - TODOS</v>
          </cell>
          <cell r="J478" t="str">
            <v>CM14</v>
          </cell>
          <cell r="K478" t="str">
            <v>LANTERNAS DE PLACA</v>
          </cell>
          <cell r="M478" t="str">
            <v>NAC.</v>
          </cell>
          <cell r="N478" t="str">
            <v>SIM</v>
          </cell>
          <cell r="O478">
            <v>37.440873256519104</v>
          </cell>
          <cell r="P478">
            <v>33.011617950272893</v>
          </cell>
          <cell r="Q478">
            <v>28.059875257731957</v>
          </cell>
          <cell r="R478" t="str">
            <v>UNIT</v>
          </cell>
          <cell r="S478">
            <v>1</v>
          </cell>
          <cell r="T478">
            <v>1</v>
          </cell>
          <cell r="U478" t="str">
            <v xml:space="preserve">L </v>
          </cell>
          <cell r="V478">
            <v>9.7500000000000003E-2</v>
          </cell>
          <cell r="W478" t="str">
            <v>010</v>
          </cell>
          <cell r="X478" t="str">
            <v>85122029</v>
          </cell>
          <cell r="Y478">
            <v>7898324935381</v>
          </cell>
          <cell r="AA478">
            <v>1.4999999999999999E-2</v>
          </cell>
          <cell r="AB478">
            <v>7</v>
          </cell>
          <cell r="AC478">
            <v>5</v>
          </cell>
          <cell r="AD478">
            <v>3</v>
          </cell>
          <cell r="AE478" t="str">
            <v>-</v>
          </cell>
          <cell r="AF478" t="str">
            <v>-</v>
          </cell>
          <cell r="AG478">
            <v>285</v>
          </cell>
          <cell r="AN478">
            <v>0</v>
          </cell>
        </row>
        <row r="479">
          <cell r="A479" t="str">
            <v>DP7.437</v>
          </cell>
          <cell r="B479">
            <v>1</v>
          </cell>
          <cell r="D479" t="str">
            <v/>
          </cell>
          <cell r="E479" t="str">
            <v>BICO EJETOR AGUA FIESTA 03/ECOSPORT</v>
          </cell>
          <cell r="F479" t="str">
            <v>BICO EJETOR AGUA FIESTA &gt;2003, ECOSPORT</v>
          </cell>
          <cell r="H479" t="str">
            <v>FORD</v>
          </cell>
          <cell r="I479" t="str">
            <v>FORD FIESTA &gt; 2003/ECOSPORT - TODOS</v>
          </cell>
          <cell r="J479" t="str">
            <v>CM03</v>
          </cell>
          <cell r="K479" t="str">
            <v>BICO EJETORES DE ÁGUA</v>
          </cell>
          <cell r="M479" t="str">
            <v>NAC.</v>
          </cell>
          <cell r="N479" t="str">
            <v>SIM</v>
          </cell>
          <cell r="O479">
            <v>21.115827774408736</v>
          </cell>
          <cell r="P479">
            <v>18.617825348696183</v>
          </cell>
          <cell r="Q479">
            <v>15.825151546391755</v>
          </cell>
          <cell r="R479" t="str">
            <v>UNIT</v>
          </cell>
          <cell r="S479">
            <v>5</v>
          </cell>
          <cell r="T479">
            <v>5</v>
          </cell>
          <cell r="U479" t="str">
            <v xml:space="preserve">L </v>
          </cell>
          <cell r="V479">
            <v>9.7500000000000003E-2</v>
          </cell>
          <cell r="W479" t="str">
            <v>010</v>
          </cell>
          <cell r="X479" t="str">
            <v>85129000</v>
          </cell>
          <cell r="Y479">
            <v>7898324935633</v>
          </cell>
          <cell r="AA479">
            <v>4.3E-3</v>
          </cell>
          <cell r="AB479">
            <v>4.5</v>
          </cell>
          <cell r="AC479">
            <v>2</v>
          </cell>
          <cell r="AD479">
            <v>1.5</v>
          </cell>
          <cell r="AE479" t="str">
            <v>-</v>
          </cell>
          <cell r="AF479" t="str">
            <v>-</v>
          </cell>
          <cell r="AG479">
            <v>136</v>
          </cell>
          <cell r="AN479">
            <v>0</v>
          </cell>
        </row>
        <row r="480">
          <cell r="A480" t="str">
            <v>DP7.438</v>
          </cell>
          <cell r="B480">
            <v>1</v>
          </cell>
          <cell r="D480" t="str">
            <v/>
          </cell>
          <cell r="E480" t="str">
            <v>BICO EJETOR AGUA FIESTA 02/COURIER</v>
          </cell>
          <cell r="F480" t="str">
            <v>BICO EJETOR AGUA FIESTA ATÉ 2002, COURIER</v>
          </cell>
          <cell r="H480" t="str">
            <v>FORD</v>
          </cell>
          <cell r="I480" t="str">
            <v>FORD FIESTA &lt; 2002/COURIER</v>
          </cell>
          <cell r="J480" t="str">
            <v>CM03</v>
          </cell>
          <cell r="K480" t="str">
            <v>BICO EJETORES DE ÁGUA</v>
          </cell>
          <cell r="M480" t="str">
            <v>NAC.</v>
          </cell>
          <cell r="N480" t="str">
            <v>SIM</v>
          </cell>
          <cell r="O480">
            <v>20.739842328684055</v>
          </cell>
          <cell r="P480">
            <v>18.286318981200733</v>
          </cell>
          <cell r="Q480">
            <v>15.543371134020623</v>
          </cell>
          <cell r="R480" t="str">
            <v>UNIT</v>
          </cell>
          <cell r="S480">
            <v>1</v>
          </cell>
          <cell r="T480">
            <v>5</v>
          </cell>
          <cell r="U480" t="str">
            <v xml:space="preserve">L </v>
          </cell>
          <cell r="V480">
            <v>9.7500000000000003E-2</v>
          </cell>
          <cell r="W480" t="str">
            <v>010</v>
          </cell>
          <cell r="X480" t="str">
            <v>85129000</v>
          </cell>
          <cell r="Y480">
            <v>7898324935640</v>
          </cell>
          <cell r="AA480">
            <v>5.4000000000000003E-3</v>
          </cell>
          <cell r="AB480">
            <v>6.5</v>
          </cell>
          <cell r="AC480">
            <v>2</v>
          </cell>
          <cell r="AD480">
            <v>2</v>
          </cell>
          <cell r="AE480" t="str">
            <v>-</v>
          </cell>
          <cell r="AF480" t="str">
            <v>-</v>
          </cell>
          <cell r="AG480">
            <v>138</v>
          </cell>
          <cell r="AN480">
            <v>0</v>
          </cell>
        </row>
        <row r="481">
          <cell r="A481" t="str">
            <v>DP7.439</v>
          </cell>
          <cell r="B481">
            <v>1</v>
          </cell>
          <cell r="D481" t="str">
            <v/>
          </cell>
          <cell r="E481" t="str">
            <v>BICO EJETOR AGUA KA</v>
          </cell>
          <cell r="F481" t="str">
            <v>BICO EJETOR AGUA KA</v>
          </cell>
          <cell r="H481" t="str">
            <v>FORD</v>
          </cell>
          <cell r="I481" t="str">
            <v>FORD KA - TODOS</v>
          </cell>
          <cell r="J481" t="str">
            <v>CM03</v>
          </cell>
          <cell r="K481" t="str">
            <v>BICO EJETORES DE ÁGUA</v>
          </cell>
          <cell r="M481" t="str">
            <v>NAC.</v>
          </cell>
          <cell r="N481" t="str">
            <v>SIM</v>
          </cell>
          <cell r="O481">
            <v>22.025469981807159</v>
          </cell>
          <cell r="P481">
            <v>19.419856882959373</v>
          </cell>
          <cell r="Q481">
            <v>16.506878350515468</v>
          </cell>
          <cell r="R481" t="str">
            <v>UNIT</v>
          </cell>
          <cell r="S481">
            <v>5</v>
          </cell>
          <cell r="T481">
            <v>5</v>
          </cell>
          <cell r="U481" t="str">
            <v xml:space="preserve">L </v>
          </cell>
          <cell r="V481">
            <v>9.7500000000000003E-2</v>
          </cell>
          <cell r="W481" t="str">
            <v>010</v>
          </cell>
          <cell r="X481" t="str">
            <v>85129000</v>
          </cell>
          <cell r="Y481">
            <v>7898324935657</v>
          </cell>
          <cell r="AA481">
            <v>5.1999999999999998E-3</v>
          </cell>
          <cell r="AB481">
            <v>3.5</v>
          </cell>
          <cell r="AC481">
            <v>2</v>
          </cell>
          <cell r="AD481">
            <v>2</v>
          </cell>
          <cell r="AE481" t="str">
            <v>-</v>
          </cell>
          <cell r="AF481" t="str">
            <v>-</v>
          </cell>
          <cell r="AG481">
            <v>157</v>
          </cell>
          <cell r="AN481">
            <v>0</v>
          </cell>
        </row>
        <row r="482">
          <cell r="A482" t="str">
            <v>DP7.440</v>
          </cell>
          <cell r="B482">
            <v>1</v>
          </cell>
          <cell r="D482" t="str">
            <v/>
          </cell>
          <cell r="E482" t="str">
            <v>BICO EJETOR AGUA GOL/PARAT/SAV/VOYAGE</v>
          </cell>
          <cell r="F482" t="str">
            <v>BICO EJETOR AGUA GOL, PARATI, VOYAGE, 1987, 2001</v>
          </cell>
          <cell r="H482" t="str">
            <v>VW</v>
          </cell>
          <cell r="I482" t="str">
            <v>GOL/PARATI/SAVEIRO/VOYAGE 87 A 01</v>
          </cell>
          <cell r="J482" t="str">
            <v>CM03</v>
          </cell>
          <cell r="K482" t="str">
            <v>BICO EJETORES DE ÁGUA</v>
          </cell>
          <cell r="M482" t="str">
            <v>NAC.</v>
          </cell>
          <cell r="N482" t="str">
            <v>SIM</v>
          </cell>
          <cell r="O482">
            <v>13.450576106731353</v>
          </cell>
          <cell r="P482">
            <v>11.859372953305034</v>
          </cell>
          <cell r="Q482">
            <v>10.080467010309277</v>
          </cell>
          <cell r="R482" t="str">
            <v>UNIT</v>
          </cell>
          <cell r="S482">
            <v>5</v>
          </cell>
          <cell r="T482">
            <v>5</v>
          </cell>
          <cell r="U482" t="str">
            <v xml:space="preserve">L </v>
          </cell>
          <cell r="V482">
            <v>9.7500000000000003E-2</v>
          </cell>
          <cell r="W482" t="str">
            <v>010</v>
          </cell>
          <cell r="X482" t="str">
            <v>85129000</v>
          </cell>
          <cell r="Y482">
            <v>7898324935664</v>
          </cell>
          <cell r="AA482">
            <v>1.8E-3</v>
          </cell>
          <cell r="AB482">
            <v>3</v>
          </cell>
          <cell r="AC482">
            <v>1.5</v>
          </cell>
          <cell r="AD482">
            <v>1</v>
          </cell>
          <cell r="AE482" t="str">
            <v>-</v>
          </cell>
          <cell r="AF482" t="str">
            <v>-</v>
          </cell>
          <cell r="AG482">
            <v>140</v>
          </cell>
          <cell r="AN482">
            <v>0</v>
          </cell>
        </row>
        <row r="483">
          <cell r="A483" t="str">
            <v>DP7.441</v>
          </cell>
          <cell r="B483">
            <v>1</v>
          </cell>
          <cell r="D483" t="str">
            <v/>
          </cell>
          <cell r="E483" t="str">
            <v>BICO EJETOR AGUA SEDAN/BRAS/VAR/TL</v>
          </cell>
          <cell r="F483" t="str">
            <v>BICO EJETOR AGUA VW SEDAN, BRASILIA, VARIANT, TL, MERCEDES</v>
          </cell>
          <cell r="G483" t="str">
            <v>VW: 111.955.993-1</v>
          </cell>
          <cell r="H483" t="str">
            <v>VW</v>
          </cell>
          <cell r="I483" t="str">
            <v>VW SEDAN/BRASÍLIA/VARIANT/TL</v>
          </cell>
          <cell r="J483" t="str">
            <v>CM03</v>
          </cell>
          <cell r="K483" t="str">
            <v>BICO EJETORES DE ÁGUA</v>
          </cell>
          <cell r="M483" t="str">
            <v>NAC.</v>
          </cell>
          <cell r="N483" t="str">
            <v>SIM</v>
          </cell>
          <cell r="O483">
            <v>11.813220133414191</v>
          </cell>
          <cell r="P483">
            <v>10.415716191631292</v>
          </cell>
          <cell r="Q483">
            <v>8.8533587628865984</v>
          </cell>
          <cell r="R483" t="str">
            <v>UNIT</v>
          </cell>
          <cell r="S483">
            <v>5</v>
          </cell>
          <cell r="T483">
            <v>5</v>
          </cell>
          <cell r="U483" t="str">
            <v>PL</v>
          </cell>
          <cell r="V483">
            <v>9.7500000000000003E-2</v>
          </cell>
          <cell r="W483" t="str">
            <v>010</v>
          </cell>
          <cell r="X483" t="str">
            <v>85129000</v>
          </cell>
          <cell r="Y483">
            <v>7898324935671</v>
          </cell>
          <cell r="AA483">
            <v>2.15E-3</v>
          </cell>
          <cell r="AB483">
            <v>3</v>
          </cell>
          <cell r="AC483">
            <v>2</v>
          </cell>
          <cell r="AD483">
            <v>0</v>
          </cell>
          <cell r="AE483" t="str">
            <v>-</v>
          </cell>
          <cell r="AF483" t="str">
            <v>-</v>
          </cell>
          <cell r="AG483">
            <v>146</v>
          </cell>
          <cell r="AN483">
            <v>0</v>
          </cell>
        </row>
        <row r="484">
          <cell r="A484" t="str">
            <v>DP7.442</v>
          </cell>
          <cell r="B484">
            <v>1</v>
          </cell>
          <cell r="D484" t="str">
            <v/>
          </cell>
          <cell r="E484" t="str">
            <v>BICO EJETOR AGUA GOL/SAV/VOY/PARAT/PASSA</v>
          </cell>
          <cell r="F484" t="str">
            <v>BICO EJETOR AGUA GOL, VOYAGE ATE 1986, PARATI, SAVEIRO ATÉ 86, PASSAT</v>
          </cell>
          <cell r="G484" t="str">
            <v>VW: ZBA955985</v>
          </cell>
          <cell r="H484" t="str">
            <v>VW</v>
          </cell>
          <cell r="I484" t="str">
            <v>GOL/SAVEIRO ATÉ 86/VOYAGE ATÉ 86</v>
          </cell>
          <cell r="J484" t="str">
            <v>CM03</v>
          </cell>
          <cell r="K484" t="str">
            <v>BICO EJETORES DE ÁGUA</v>
          </cell>
          <cell r="M484" t="str">
            <v>NAC.</v>
          </cell>
          <cell r="N484" t="str">
            <v>SIM</v>
          </cell>
          <cell r="O484">
            <v>11.813220133414191</v>
          </cell>
          <cell r="P484">
            <v>10.415716191631292</v>
          </cell>
          <cell r="Q484">
            <v>8.8533587628865984</v>
          </cell>
          <cell r="R484" t="str">
            <v>UNIT</v>
          </cell>
          <cell r="S484">
            <v>5</v>
          </cell>
          <cell r="T484">
            <v>5</v>
          </cell>
          <cell r="U484" t="str">
            <v xml:space="preserve">L </v>
          </cell>
          <cell r="V484">
            <v>9.7500000000000003E-2</v>
          </cell>
          <cell r="W484" t="str">
            <v>010</v>
          </cell>
          <cell r="X484" t="str">
            <v>85129000</v>
          </cell>
          <cell r="Y484">
            <v>7898324935688</v>
          </cell>
          <cell r="AA484">
            <v>1.8E-3</v>
          </cell>
          <cell r="AB484">
            <v>3</v>
          </cell>
          <cell r="AC484">
            <v>1.5</v>
          </cell>
          <cell r="AD484">
            <v>0</v>
          </cell>
          <cell r="AE484" t="str">
            <v>-</v>
          </cell>
          <cell r="AF484" t="str">
            <v>-</v>
          </cell>
          <cell r="AG484">
            <v>147</v>
          </cell>
          <cell r="AN484">
            <v>0</v>
          </cell>
        </row>
        <row r="485">
          <cell r="A485" t="str">
            <v>DP7.443</v>
          </cell>
          <cell r="B485">
            <v>1</v>
          </cell>
          <cell r="D485" t="str">
            <v/>
          </cell>
          <cell r="E485" t="str">
            <v>BICO EJETOR AGUA KOMBI/GOL/PAR/QUANTUM</v>
          </cell>
          <cell r="F485" t="str">
            <v>BICO EJETOR AGUA KOMBI, GOL, PARATI, QUANTUM</v>
          </cell>
          <cell r="H485" t="str">
            <v>VW</v>
          </cell>
          <cell r="I485" t="str">
            <v>KOMBI (PARABRISA)  / CAMINHÃO VW</v>
          </cell>
          <cell r="J485" t="str">
            <v>CM03</v>
          </cell>
          <cell r="K485" t="str">
            <v>BICO EJETORES DE ÁGUA</v>
          </cell>
          <cell r="M485" t="str">
            <v>NAC.</v>
          </cell>
          <cell r="N485" t="str">
            <v>SIM</v>
          </cell>
          <cell r="O485">
            <v>11.958762886597938</v>
          </cell>
          <cell r="P485">
            <v>10.544041237113403</v>
          </cell>
          <cell r="Q485">
            <v>8.9624350515463913</v>
          </cell>
          <cell r="R485" t="str">
            <v>UNIT</v>
          </cell>
          <cell r="S485">
            <v>5</v>
          </cell>
          <cell r="T485">
            <v>5</v>
          </cell>
          <cell r="U485" t="str">
            <v>PL</v>
          </cell>
          <cell r="V485">
            <v>9.7500000000000003E-2</v>
          </cell>
          <cell r="W485" t="str">
            <v>010</v>
          </cell>
          <cell r="X485" t="str">
            <v>85129000</v>
          </cell>
          <cell r="Y485">
            <v>7898324935695</v>
          </cell>
          <cell r="AA485">
            <v>5.1999999999999998E-3</v>
          </cell>
          <cell r="AB485">
            <v>4</v>
          </cell>
          <cell r="AC485">
            <v>3.5</v>
          </cell>
          <cell r="AD485">
            <v>2</v>
          </cell>
          <cell r="AE485" t="str">
            <v>-</v>
          </cell>
          <cell r="AF485" t="str">
            <v>-</v>
          </cell>
          <cell r="AG485">
            <v>148</v>
          </cell>
          <cell r="AN485">
            <v>0</v>
          </cell>
        </row>
        <row r="486">
          <cell r="A486" t="str">
            <v>DP7.444</v>
          </cell>
          <cell r="B486">
            <v>1</v>
          </cell>
          <cell r="D486" t="str">
            <v/>
          </cell>
          <cell r="E486" t="str">
            <v>BICO EJETOR AGUA CORSA</v>
          </cell>
          <cell r="F486" t="str">
            <v>BICO EJETOR AGUA CORSA</v>
          </cell>
          <cell r="H486" t="str">
            <v>GM</v>
          </cell>
          <cell r="I486" t="str">
            <v>CORSA - TODOS</v>
          </cell>
          <cell r="J486" t="str">
            <v>CM03</v>
          </cell>
          <cell r="K486" t="str">
            <v>BICO EJETORES DE ÁGUA</v>
          </cell>
          <cell r="M486" t="str">
            <v>NAC.</v>
          </cell>
          <cell r="N486" t="str">
            <v>SIM</v>
          </cell>
          <cell r="O486">
            <v>17.68344451182535</v>
          </cell>
          <cell r="P486">
            <v>15.591493026076412</v>
          </cell>
          <cell r="Q486">
            <v>13.25276907216495</v>
          </cell>
          <cell r="R486" t="str">
            <v>UNIT</v>
          </cell>
          <cell r="S486">
            <v>5</v>
          </cell>
          <cell r="T486">
            <v>5</v>
          </cell>
          <cell r="U486" t="str">
            <v xml:space="preserve">L </v>
          </cell>
          <cell r="V486">
            <v>9.7500000000000003E-2</v>
          </cell>
          <cell r="W486" t="str">
            <v>010</v>
          </cell>
          <cell r="X486" t="str">
            <v>85129000</v>
          </cell>
          <cell r="Y486">
            <v>7898324935701</v>
          </cell>
          <cell r="AA486">
            <v>2.7000000000000001E-3</v>
          </cell>
          <cell r="AB486">
            <v>3</v>
          </cell>
          <cell r="AC486">
            <v>2.5</v>
          </cell>
          <cell r="AD486">
            <v>0</v>
          </cell>
          <cell r="AE486" t="str">
            <v>-</v>
          </cell>
          <cell r="AF486" t="str">
            <v>-</v>
          </cell>
          <cell r="AG486">
            <v>141</v>
          </cell>
          <cell r="AN486">
            <v>0</v>
          </cell>
        </row>
        <row r="487">
          <cell r="A487" t="str">
            <v>DP7.445</v>
          </cell>
          <cell r="B487">
            <v>1</v>
          </cell>
          <cell r="D487" t="str">
            <v/>
          </cell>
          <cell r="E487" t="str">
            <v>BICO EJETOR AGUA MONZA</v>
          </cell>
          <cell r="F487" t="str">
            <v>BICO EJETOR AGUA MONZA</v>
          </cell>
          <cell r="G487" t="str">
            <v>GM: 93269438</v>
          </cell>
          <cell r="H487" t="str">
            <v>GM</v>
          </cell>
          <cell r="I487" t="str">
            <v>MONZA - TODOS</v>
          </cell>
          <cell r="J487" t="str">
            <v>CM03</v>
          </cell>
          <cell r="K487" t="str">
            <v>BICO EJETORES DE ÁGUA</v>
          </cell>
          <cell r="M487" t="str">
            <v>NAC.</v>
          </cell>
          <cell r="N487" t="str">
            <v>SIM</v>
          </cell>
          <cell r="O487">
            <v>11.619163129169195</v>
          </cell>
          <cell r="P487">
            <v>10.244616130988479</v>
          </cell>
          <cell r="Q487">
            <v>8.7079237113402073</v>
          </cell>
          <cell r="R487" t="str">
            <v>UNIT</v>
          </cell>
          <cell r="S487">
            <v>5</v>
          </cell>
          <cell r="T487">
            <v>5</v>
          </cell>
          <cell r="U487" t="str">
            <v xml:space="preserve">L </v>
          </cell>
          <cell r="V487">
            <v>9.7500000000000003E-2</v>
          </cell>
          <cell r="W487" t="str">
            <v>010</v>
          </cell>
          <cell r="X487" t="str">
            <v>85129000</v>
          </cell>
          <cell r="Y487">
            <v>7898324935718</v>
          </cell>
          <cell r="AA487">
            <v>2.4499999999999999E-3</v>
          </cell>
          <cell r="AB487">
            <v>3.5</v>
          </cell>
          <cell r="AC487">
            <v>2</v>
          </cell>
          <cell r="AD487">
            <v>0</v>
          </cell>
          <cell r="AE487" t="str">
            <v>-</v>
          </cell>
          <cell r="AF487" t="str">
            <v>-</v>
          </cell>
          <cell r="AG487">
            <v>153</v>
          </cell>
          <cell r="AN487">
            <v>0</v>
          </cell>
        </row>
        <row r="488">
          <cell r="A488" t="str">
            <v>DP7.446</v>
          </cell>
          <cell r="B488">
            <v>1</v>
          </cell>
          <cell r="D488" t="str">
            <v/>
          </cell>
          <cell r="E488" t="str">
            <v>BICO EJETOR AGUA CELTA</v>
          </cell>
          <cell r="F488" t="str">
            <v>BICO EJETOR AGUA CELTA</v>
          </cell>
          <cell r="H488" t="str">
            <v>GM</v>
          </cell>
          <cell r="I488" t="str">
            <v>CELTA - TODOS</v>
          </cell>
          <cell r="J488" t="str">
            <v>CM03</v>
          </cell>
          <cell r="K488" t="str">
            <v>BICO EJETORES DE ÁGUA</v>
          </cell>
          <cell r="M488" t="str">
            <v>NAC.</v>
          </cell>
          <cell r="N488" t="str">
            <v>SIM</v>
          </cell>
          <cell r="O488">
            <v>18.956943602183145</v>
          </cell>
          <cell r="P488">
            <v>16.714337174044879</v>
          </cell>
          <cell r="Q488">
            <v>14.207186597938147</v>
          </cell>
          <cell r="R488" t="str">
            <v>UNIT</v>
          </cell>
          <cell r="S488">
            <v>5</v>
          </cell>
          <cell r="T488">
            <v>5</v>
          </cell>
          <cell r="U488" t="str">
            <v xml:space="preserve">L </v>
          </cell>
          <cell r="V488">
            <v>9.7500000000000003E-2</v>
          </cell>
          <cell r="W488" t="str">
            <v>010</v>
          </cell>
          <cell r="X488" t="str">
            <v>85129000</v>
          </cell>
          <cell r="Y488">
            <v>7898324935725</v>
          </cell>
          <cell r="AA488">
            <v>5.4999999999999997E-3</v>
          </cell>
          <cell r="AB488">
            <v>3.5</v>
          </cell>
          <cell r="AC488">
            <v>3</v>
          </cell>
          <cell r="AD488">
            <v>0</v>
          </cell>
          <cell r="AE488" t="str">
            <v>-</v>
          </cell>
          <cell r="AF488" t="str">
            <v>-</v>
          </cell>
          <cell r="AG488">
            <v>158</v>
          </cell>
          <cell r="AN488">
            <v>0</v>
          </cell>
        </row>
        <row r="489">
          <cell r="A489" t="str">
            <v>DP7.447</v>
          </cell>
          <cell r="B489">
            <v>1</v>
          </cell>
          <cell r="D489" t="str">
            <v/>
          </cell>
          <cell r="E489" t="str">
            <v>BICO EJETOR AGUA MAREA/BRAVA</v>
          </cell>
          <cell r="F489" t="str">
            <v>BICO EJETOR AGUA MAREA, BRAVA</v>
          </cell>
          <cell r="H489" t="str">
            <v>FIAT</v>
          </cell>
          <cell r="I489" t="str">
            <v>FIAT MAREA/BRAVA - TODOS</v>
          </cell>
          <cell r="J489" t="str">
            <v>CM03</v>
          </cell>
          <cell r="K489" t="str">
            <v>BICO EJETORES DE ÁGUA</v>
          </cell>
          <cell r="M489" t="str">
            <v>NAC.</v>
          </cell>
          <cell r="N489" t="str">
            <v>SIM</v>
          </cell>
          <cell r="O489">
            <v>18.89630078835658</v>
          </cell>
          <cell r="P489">
            <v>16.660868405093996</v>
          </cell>
          <cell r="Q489">
            <v>14.161738144329897</v>
          </cell>
          <cell r="R489" t="str">
            <v>UNIT</v>
          </cell>
          <cell r="S489">
            <v>1</v>
          </cell>
          <cell r="T489">
            <v>5</v>
          </cell>
          <cell r="U489" t="str">
            <v xml:space="preserve">L </v>
          </cell>
          <cell r="V489">
            <v>9.7500000000000003E-2</v>
          </cell>
          <cell r="W489" t="str">
            <v>010</v>
          </cell>
          <cell r="X489" t="str">
            <v>85129000</v>
          </cell>
          <cell r="Y489">
            <v>7898324935732</v>
          </cell>
          <cell r="AA489">
            <v>4.8999999999999998E-3</v>
          </cell>
          <cell r="AB489">
            <v>3.5</v>
          </cell>
          <cell r="AC489">
            <v>2</v>
          </cell>
          <cell r="AD489">
            <v>0</v>
          </cell>
          <cell r="AE489" t="str">
            <v>-</v>
          </cell>
          <cell r="AF489" t="str">
            <v>-</v>
          </cell>
          <cell r="AG489">
            <v>160</v>
          </cell>
          <cell r="AN489">
            <v>0</v>
          </cell>
        </row>
        <row r="490">
          <cell r="A490" t="str">
            <v>DP7.448</v>
          </cell>
          <cell r="B490">
            <v>1</v>
          </cell>
          <cell r="D490" t="str">
            <v/>
          </cell>
          <cell r="E490" t="str">
            <v>BICO EJETOR AGUA MB-608/1113 2213 1 SAID</v>
          </cell>
          <cell r="F490" t="str">
            <v>BICO EJETOR AGUA 1 SAIDA MB 608, 1113 ATÉ 2213 CABINE BAIXA</v>
          </cell>
          <cell r="G490" t="str">
            <v>MBB: 331.869.70.47</v>
          </cell>
          <cell r="H490" t="str">
            <v>MB</v>
          </cell>
          <cell r="I490" t="str">
            <v>MERCEDES - 1 SAÍDA</v>
          </cell>
          <cell r="J490" t="str">
            <v>CM03</v>
          </cell>
          <cell r="K490" t="str">
            <v>BICO EJETORES DE ÁGUA</v>
          </cell>
          <cell r="M490" t="str">
            <v>NAC.</v>
          </cell>
          <cell r="N490" t="str">
            <v>SIM</v>
          </cell>
          <cell r="O490">
            <v>11.679805942995756</v>
          </cell>
          <cell r="P490">
            <v>10.298084899939358</v>
          </cell>
          <cell r="Q490">
            <v>8.7533721649484537</v>
          </cell>
          <cell r="R490" t="str">
            <v>UNIT</v>
          </cell>
          <cell r="S490">
            <v>5</v>
          </cell>
          <cell r="T490">
            <v>5</v>
          </cell>
          <cell r="U490" t="str">
            <v xml:space="preserve">P </v>
          </cell>
          <cell r="V490">
            <v>9.7500000000000003E-2</v>
          </cell>
          <cell r="W490" t="str">
            <v>010</v>
          </cell>
          <cell r="X490" t="str">
            <v>85129000</v>
          </cell>
          <cell r="Y490">
            <v>7898324935749</v>
          </cell>
          <cell r="AA490">
            <v>3.2499999999999999E-3</v>
          </cell>
          <cell r="AB490">
            <v>3</v>
          </cell>
          <cell r="AC490">
            <v>2.5</v>
          </cell>
          <cell r="AD490">
            <v>0</v>
          </cell>
          <cell r="AE490" t="str">
            <v>-</v>
          </cell>
          <cell r="AF490" t="str">
            <v>-</v>
          </cell>
          <cell r="AG490">
            <v>144</v>
          </cell>
          <cell r="AN490">
            <v>0</v>
          </cell>
        </row>
        <row r="491">
          <cell r="A491" t="str">
            <v>DP7.449</v>
          </cell>
          <cell r="B491">
            <v>1</v>
          </cell>
          <cell r="D491" t="str">
            <v/>
          </cell>
          <cell r="E491" t="str">
            <v>BICO EJETOR AGUA MB-1113 2 SAIDAS</v>
          </cell>
          <cell r="F491" t="str">
            <v>BICO EJETOR AGUA 2 SAIDAS MB 1113</v>
          </cell>
          <cell r="G491" t="str">
            <v>MBB: 344.869.72.47</v>
          </cell>
          <cell r="H491" t="str">
            <v>MB</v>
          </cell>
          <cell r="I491" t="str">
            <v>MERCEDES - 2 SAÍDAS</v>
          </cell>
          <cell r="J491" t="str">
            <v>CM03</v>
          </cell>
          <cell r="K491" t="str">
            <v>BICO EJETORES DE ÁGUA</v>
          </cell>
          <cell r="M491" t="str">
            <v>NAC.</v>
          </cell>
          <cell r="N491" t="str">
            <v>SIM</v>
          </cell>
          <cell r="O491">
            <v>17.768344451182536</v>
          </cell>
          <cell r="P491">
            <v>15.666349302607642</v>
          </cell>
          <cell r="Q491">
            <v>13.316396907216495</v>
          </cell>
          <cell r="R491" t="str">
            <v>UNIT</v>
          </cell>
          <cell r="S491">
            <v>5</v>
          </cell>
          <cell r="T491">
            <v>5</v>
          </cell>
          <cell r="U491" t="str">
            <v xml:space="preserve">P </v>
          </cell>
          <cell r="V491">
            <v>9.7500000000000003E-2</v>
          </cell>
          <cell r="W491" t="str">
            <v>010</v>
          </cell>
          <cell r="X491" t="str">
            <v>85129000</v>
          </cell>
          <cell r="Y491">
            <v>7898324935756</v>
          </cell>
          <cell r="AA491">
            <v>7.3000000000000001E-3</v>
          </cell>
          <cell r="AB491">
            <v>4</v>
          </cell>
          <cell r="AC491">
            <v>1.5</v>
          </cell>
          <cell r="AD491">
            <v>0</v>
          </cell>
          <cell r="AE491" t="str">
            <v>-</v>
          </cell>
          <cell r="AF491" t="str">
            <v>-</v>
          </cell>
          <cell r="AG491">
            <v>149</v>
          </cell>
          <cell r="AN491">
            <v>0</v>
          </cell>
        </row>
        <row r="492">
          <cell r="A492" t="str">
            <v>DP7.5659</v>
          </cell>
          <cell r="B492">
            <v>1</v>
          </cell>
          <cell r="C492" t="str">
            <v>LANÇ. MARÇ. 25</v>
          </cell>
          <cell r="E492" t="str">
            <v>CHT REP.MB ACTROS</v>
          </cell>
          <cell r="F492" t="str">
            <v xml:space="preserve">CHICOTE REPARO 7 VIAS - CHICOTE LANTERNA TRASEIRA -  </v>
          </cell>
          <cell r="I492" t="str">
            <v>7 VIAS - CHICOTE LANTERNA TRASEIRA - MB ACTROS</v>
          </cell>
          <cell r="J492" t="str">
            <v>CM24</v>
          </cell>
          <cell r="K492" t="str">
            <v>CHICOTE IMPORTADO</v>
          </cell>
          <cell r="M492" t="str">
            <v>IMP.</v>
          </cell>
          <cell r="O492">
            <v>43.335354760460881</v>
          </cell>
          <cell r="P492">
            <v>37.017060036385679</v>
          </cell>
          <cell r="Q492">
            <v>31.464501030927828</v>
          </cell>
          <cell r="R492" t="str">
            <v>UNIT</v>
          </cell>
          <cell r="S492">
            <v>1</v>
          </cell>
          <cell r="T492">
            <v>1</v>
          </cell>
          <cell r="U492" t="str">
            <v>P</v>
          </cell>
          <cell r="V492">
            <v>0.05</v>
          </cell>
          <cell r="W492" t="str">
            <v>800</v>
          </cell>
          <cell r="X492">
            <v>85444200</v>
          </cell>
          <cell r="Y492">
            <v>7898699112233</v>
          </cell>
          <cell r="AA492">
            <v>2.93E-2</v>
          </cell>
          <cell r="AB492">
            <v>26</v>
          </cell>
          <cell r="AC492">
            <v>32</v>
          </cell>
          <cell r="AD492">
            <v>170</v>
          </cell>
          <cell r="AN492">
            <v>0</v>
          </cell>
        </row>
        <row r="493">
          <cell r="A493" t="str">
            <v>DP7.602</v>
          </cell>
          <cell r="B493">
            <v>1</v>
          </cell>
          <cell r="D493" t="str">
            <v/>
          </cell>
          <cell r="E493" t="str">
            <v>GARRA DE BAT.ATÉ 200 AH</v>
          </cell>
          <cell r="F493" t="str">
            <v>GARRA DE BATERIA C,  ESPAGUETE ATÉ 200 AH</v>
          </cell>
          <cell r="H493" t="str">
            <v>UNIVERSAL</v>
          </cell>
          <cell r="I493" t="str">
            <v>ATÉ 200 AH -C/ ESPAGUETE</v>
          </cell>
          <cell r="J493" t="str">
            <v>CM10</v>
          </cell>
          <cell r="K493" t="str">
            <v>GARRAS DE BATERIA</v>
          </cell>
          <cell r="M493" t="str">
            <v>NAC.</v>
          </cell>
          <cell r="N493" t="str">
            <v>NÃO</v>
          </cell>
          <cell r="O493">
            <v>13.996361431170406</v>
          </cell>
          <cell r="P493">
            <v>12.340591873862948</v>
          </cell>
          <cell r="Q493">
            <v>10.489503092783506</v>
          </cell>
          <cell r="R493" t="str">
            <v>UNIT</v>
          </cell>
          <cell r="S493">
            <v>2</v>
          </cell>
          <cell r="T493">
            <v>2</v>
          </cell>
          <cell r="U493" t="str">
            <v>PL</v>
          </cell>
          <cell r="V493">
            <v>9.7500000000000003E-2</v>
          </cell>
          <cell r="W493" t="str">
            <v>000</v>
          </cell>
          <cell r="X493" t="str">
            <v>85366990</v>
          </cell>
          <cell r="Y493">
            <v>7898324937286</v>
          </cell>
          <cell r="AA493">
            <v>7.9500000000000005E-3</v>
          </cell>
          <cell r="AB493">
            <v>18.5</v>
          </cell>
          <cell r="AC493">
            <v>7</v>
          </cell>
          <cell r="AD493">
            <v>4.5</v>
          </cell>
          <cell r="AE493" t="str">
            <v>ETE 7252</v>
          </cell>
          <cell r="AF493" t="str">
            <v>-</v>
          </cell>
          <cell r="AN493">
            <v>0</v>
          </cell>
        </row>
        <row r="494">
          <cell r="A494" t="str">
            <v>DP7.605</v>
          </cell>
          <cell r="B494">
            <v>1</v>
          </cell>
          <cell r="D494" t="str">
            <v/>
          </cell>
          <cell r="E494" t="str">
            <v>SOQ.CLIO GER.I PY2IW 96/02</v>
          </cell>
          <cell r="F494" t="str">
            <v>SOQUETE CLIO 1 ª GERAÇÃO</v>
          </cell>
          <cell r="H494" t="str">
            <v>RENAULT</v>
          </cell>
          <cell r="I494" t="str">
            <v>CLIO 1ª GERAÇÃO</v>
          </cell>
          <cell r="J494" t="str">
            <v>CM19</v>
          </cell>
          <cell r="K494" t="str">
            <v>SOQUETES</v>
          </cell>
          <cell r="M494" t="str">
            <v>NAC.</v>
          </cell>
          <cell r="N494" t="str">
            <v>NÃO</v>
          </cell>
          <cell r="O494">
            <v>18.338386901152216</v>
          </cell>
          <cell r="P494">
            <v>16.16895573074591</v>
          </cell>
          <cell r="Q494">
            <v>13.743612371134024</v>
          </cell>
          <cell r="R494" t="str">
            <v>UNIT</v>
          </cell>
          <cell r="S494">
            <v>5</v>
          </cell>
          <cell r="T494">
            <v>5</v>
          </cell>
          <cell r="U494" t="str">
            <v xml:space="preserve">L </v>
          </cell>
          <cell r="V494">
            <v>9.7500000000000003E-2</v>
          </cell>
          <cell r="W494" t="str">
            <v>000</v>
          </cell>
          <cell r="X494" t="str">
            <v>85366100</v>
          </cell>
          <cell r="Y494">
            <v>7898324937316</v>
          </cell>
          <cell r="AA494">
            <v>5.1999999999999998E-3</v>
          </cell>
          <cell r="AB494">
            <v>6</v>
          </cell>
          <cell r="AC494">
            <v>4</v>
          </cell>
          <cell r="AD494">
            <v>0</v>
          </cell>
          <cell r="AE494" t="str">
            <v>ETE 7235</v>
          </cell>
          <cell r="AF494" t="str">
            <v>-</v>
          </cell>
          <cell r="AN494">
            <v>0</v>
          </cell>
        </row>
        <row r="495">
          <cell r="A495" t="str">
            <v>DP7.606</v>
          </cell>
          <cell r="B495">
            <v>1</v>
          </cell>
          <cell r="D495" t="str">
            <v/>
          </cell>
          <cell r="E495" t="str">
            <v>SOQ.GOL GER.III PY2IW 98/05</v>
          </cell>
          <cell r="F495" t="str">
            <v>SOQUETE VW GOL G3</v>
          </cell>
          <cell r="H495" t="str">
            <v>VW</v>
          </cell>
          <cell r="I495" t="str">
            <v>VW GOL GERAÇÃO III</v>
          </cell>
          <cell r="J495" t="str">
            <v>CM19</v>
          </cell>
          <cell r="K495" t="str">
            <v>SOQUETES</v>
          </cell>
          <cell r="M495" t="str">
            <v>NAC.</v>
          </cell>
          <cell r="N495" t="str">
            <v>NÃO</v>
          </cell>
          <cell r="O495">
            <v>17.719830200121287</v>
          </cell>
          <cell r="P495">
            <v>15.623574287446939</v>
          </cell>
          <cell r="Q495">
            <v>13.280038144329898</v>
          </cell>
          <cell r="R495" t="str">
            <v>UNIT</v>
          </cell>
          <cell r="S495">
            <v>1</v>
          </cell>
          <cell r="T495">
            <v>5</v>
          </cell>
          <cell r="U495" t="str">
            <v xml:space="preserve">L </v>
          </cell>
          <cell r="V495">
            <v>9.7500000000000003E-2</v>
          </cell>
          <cell r="W495" t="str">
            <v>000</v>
          </cell>
          <cell r="X495" t="str">
            <v>85366100</v>
          </cell>
          <cell r="Y495">
            <v>7898324937323</v>
          </cell>
          <cell r="AA495">
            <v>1.55E-2</v>
          </cell>
          <cell r="AB495">
            <v>4.5</v>
          </cell>
          <cell r="AC495">
            <v>3.5</v>
          </cell>
          <cell r="AD495">
            <v>0</v>
          </cell>
          <cell r="AE495" t="str">
            <v>-</v>
          </cell>
          <cell r="AF495" t="str">
            <v>-</v>
          </cell>
          <cell r="AN495">
            <v>0</v>
          </cell>
        </row>
        <row r="496">
          <cell r="A496" t="str">
            <v>DP7.607</v>
          </cell>
          <cell r="B496">
            <v>1</v>
          </cell>
          <cell r="D496" t="str">
            <v/>
          </cell>
          <cell r="E496" t="str">
            <v>SOQ.LANT.FAROL MB ACCELO 02</v>
          </cell>
          <cell r="F496" t="str">
            <v>SOQUETE LANTERNA FAROL CAMINHÃO MB</v>
          </cell>
          <cell r="H496" t="str">
            <v>MB</v>
          </cell>
          <cell r="I496" t="str">
            <v>LANTERNA FAROL</v>
          </cell>
          <cell r="J496" t="str">
            <v>CM19</v>
          </cell>
          <cell r="K496" t="str">
            <v>SOQUETES</v>
          </cell>
          <cell r="M496" t="str">
            <v>NAC.</v>
          </cell>
          <cell r="N496" t="str">
            <v>NÃO</v>
          </cell>
          <cell r="O496">
            <v>24.499696785930869</v>
          </cell>
          <cell r="P496">
            <v>21.601382656155248</v>
          </cell>
          <cell r="Q496">
            <v>18.361175257731961</v>
          </cell>
          <cell r="R496" t="str">
            <v>UNIT</v>
          </cell>
          <cell r="S496">
            <v>1</v>
          </cell>
          <cell r="T496">
            <v>5</v>
          </cell>
          <cell r="U496" t="str">
            <v xml:space="preserve">P </v>
          </cell>
          <cell r="V496">
            <v>9.7500000000000003E-2</v>
          </cell>
          <cell r="W496" t="str">
            <v>000</v>
          </cell>
          <cell r="X496" t="str">
            <v>85366100</v>
          </cell>
          <cell r="Y496">
            <v>7898324937330</v>
          </cell>
          <cell r="AA496">
            <v>1.7000000000000001E-2</v>
          </cell>
          <cell r="AB496">
            <v>4.5</v>
          </cell>
          <cell r="AC496">
            <v>4</v>
          </cell>
          <cell r="AD496">
            <v>0</v>
          </cell>
          <cell r="AE496" t="str">
            <v>-</v>
          </cell>
          <cell r="AF496" t="str">
            <v>-</v>
          </cell>
          <cell r="AN496">
            <v>0</v>
          </cell>
        </row>
        <row r="497">
          <cell r="A497" t="str">
            <v>DP7.609</v>
          </cell>
          <cell r="B497">
            <v>1</v>
          </cell>
          <cell r="D497" t="str">
            <v/>
          </cell>
          <cell r="E497" t="str">
            <v>S/C.CIRCUITO CORSA HATCH 02-LD</v>
          </cell>
          <cell r="F497" t="str">
            <v>CIRCUITO LANTERNA TRASEIRA LD CORSA HATCH</v>
          </cell>
          <cell r="H497" t="str">
            <v>GM</v>
          </cell>
          <cell r="I497" t="str">
            <v xml:space="preserve">CORSA HATCH - 02 &gt; </v>
          </cell>
          <cell r="J497" t="str">
            <v>CM07</v>
          </cell>
          <cell r="K497" t="str">
            <v>CIRCUITO IMPRESSO</v>
          </cell>
          <cell r="M497" t="str">
            <v>NAC.</v>
          </cell>
          <cell r="N497" t="str">
            <v>SIM</v>
          </cell>
          <cell r="O497">
            <v>56.531231049120684</v>
          </cell>
          <cell r="P497">
            <v>49.843586416009707</v>
          </cell>
          <cell r="Q497">
            <v>42.367048453608248</v>
          </cell>
          <cell r="R497" t="str">
            <v>UNIT</v>
          </cell>
          <cell r="S497">
            <v>1</v>
          </cell>
          <cell r="T497">
            <v>1</v>
          </cell>
          <cell r="U497" t="str">
            <v xml:space="preserve">L </v>
          </cell>
          <cell r="V497">
            <v>9.7500000000000003E-2</v>
          </cell>
          <cell r="W497" t="str">
            <v>010</v>
          </cell>
          <cell r="X497" t="str">
            <v>85129000</v>
          </cell>
          <cell r="Y497">
            <v>7898324937354</v>
          </cell>
          <cell r="AA497">
            <v>0.218</v>
          </cell>
          <cell r="AB497">
            <v>45</v>
          </cell>
          <cell r="AC497">
            <v>8</v>
          </cell>
          <cell r="AD497">
            <v>0</v>
          </cell>
          <cell r="AE497" t="str">
            <v>ETE 1098</v>
          </cell>
          <cell r="AF497" t="str">
            <v>-</v>
          </cell>
          <cell r="AN497">
            <v>0</v>
          </cell>
        </row>
        <row r="498">
          <cell r="A498" t="str">
            <v>DP7.610</v>
          </cell>
          <cell r="B498">
            <v>1</v>
          </cell>
          <cell r="D498" t="str">
            <v/>
          </cell>
          <cell r="E498" t="str">
            <v>S/C.CIRCUITO CORSA HATCH 02-LE</v>
          </cell>
          <cell r="F498" t="str">
            <v>CIRCUITO LANTERNA TRASEIRA LE CORSA HATCH</v>
          </cell>
          <cell r="H498" t="str">
            <v>GM</v>
          </cell>
          <cell r="I498" t="str">
            <v xml:space="preserve">CORSA HATCH - 02 &gt; </v>
          </cell>
          <cell r="J498" t="str">
            <v>CM07</v>
          </cell>
          <cell r="K498" t="str">
            <v>CIRCUITO IMPRESSO</v>
          </cell>
          <cell r="M498" t="str">
            <v>NAC.</v>
          </cell>
          <cell r="N498" t="str">
            <v>SIM</v>
          </cell>
          <cell r="O498">
            <v>56.531231049120684</v>
          </cell>
          <cell r="P498">
            <v>49.843586416009707</v>
          </cell>
          <cell r="Q498">
            <v>42.367048453608248</v>
          </cell>
          <cell r="R498" t="str">
            <v>UNIT</v>
          </cell>
          <cell r="S498">
            <v>1</v>
          </cell>
          <cell r="T498">
            <v>1</v>
          </cell>
          <cell r="U498" t="str">
            <v xml:space="preserve">L </v>
          </cell>
          <cell r="V498">
            <v>9.7500000000000003E-2</v>
          </cell>
          <cell r="W498" t="str">
            <v>010</v>
          </cell>
          <cell r="X498" t="str">
            <v>85129000</v>
          </cell>
          <cell r="Y498">
            <v>7898324937361</v>
          </cell>
          <cell r="AA498">
            <v>0.223</v>
          </cell>
          <cell r="AB498">
            <v>45</v>
          </cell>
          <cell r="AC498">
            <v>8</v>
          </cell>
          <cell r="AD498">
            <v>0</v>
          </cell>
          <cell r="AE498" t="str">
            <v>ETE 1099</v>
          </cell>
          <cell r="AF498" t="str">
            <v>-</v>
          </cell>
          <cell r="AN498">
            <v>0</v>
          </cell>
        </row>
        <row r="499">
          <cell r="A499" t="str">
            <v>DP7.613</v>
          </cell>
          <cell r="B499">
            <v>1</v>
          </cell>
          <cell r="D499" t="str">
            <v/>
          </cell>
          <cell r="E499" t="str">
            <v>S/C.CIRCUITO CLIO 96/02 LD/LE</v>
          </cell>
          <cell r="F499" t="str">
            <v>CIRCUITO IMPRESSO LANTERNA TRASEIRA LD, LE CLIO 96 A 2002</v>
          </cell>
          <cell r="H499" t="str">
            <v>CLIO</v>
          </cell>
          <cell r="I499" t="str">
            <v>CLIO - 96 A 02</v>
          </cell>
          <cell r="J499" t="str">
            <v>CM07</v>
          </cell>
          <cell r="K499" t="str">
            <v>CIRCUITO IMPRESSO</v>
          </cell>
          <cell r="M499" t="str">
            <v>NAC.</v>
          </cell>
          <cell r="N499" t="str">
            <v>SIM</v>
          </cell>
          <cell r="O499">
            <v>44.063068526379624</v>
          </cell>
          <cell r="P499">
            <v>38.850407519708916</v>
          </cell>
          <cell r="Q499">
            <v>33.02284639175258</v>
          </cell>
          <cell r="R499" t="str">
            <v>UNIT</v>
          </cell>
          <cell r="S499">
            <v>1</v>
          </cell>
          <cell r="T499">
            <v>1</v>
          </cell>
          <cell r="U499" t="str">
            <v xml:space="preserve">L </v>
          </cell>
          <cell r="V499">
            <v>9.7500000000000003E-2</v>
          </cell>
          <cell r="W499" t="str">
            <v>010</v>
          </cell>
          <cell r="X499" t="str">
            <v>85129000</v>
          </cell>
          <cell r="Y499">
            <v>7898324937392</v>
          </cell>
          <cell r="AA499">
            <v>0.1305</v>
          </cell>
          <cell r="AB499">
            <v>23</v>
          </cell>
          <cell r="AC499">
            <v>8</v>
          </cell>
          <cell r="AD499">
            <v>0</v>
          </cell>
          <cell r="AE499" t="str">
            <v>-</v>
          </cell>
          <cell r="AF499" t="str">
            <v>-</v>
          </cell>
          <cell r="AN499">
            <v>0</v>
          </cell>
        </row>
        <row r="500">
          <cell r="A500" t="str">
            <v>DP7.614</v>
          </cell>
          <cell r="B500">
            <v>1</v>
          </cell>
          <cell r="D500" t="str">
            <v/>
          </cell>
          <cell r="E500" t="str">
            <v>S/C.CIRCUITO MERIVA 03/09 LE</v>
          </cell>
          <cell r="F500" t="str">
            <v>CIRCUITO IMPRESSO LANTERNA TRASEIRA LE MERIVA</v>
          </cell>
          <cell r="H500" t="str">
            <v>MERIVA</v>
          </cell>
          <cell r="I500" t="str">
            <v>MERIVA - 03 A 09</v>
          </cell>
          <cell r="J500" t="str">
            <v>CM07</v>
          </cell>
          <cell r="K500" t="str">
            <v>CIRCUITO IMPRESSO</v>
          </cell>
          <cell r="M500" t="str">
            <v>NAC.</v>
          </cell>
          <cell r="N500" t="str">
            <v>SIM</v>
          </cell>
          <cell r="O500">
            <v>86.828380836870849</v>
          </cell>
          <cell r="P500">
            <v>76.556583383869025</v>
          </cell>
          <cell r="Q500">
            <v>65.073095876288676</v>
          </cell>
          <cell r="R500" t="str">
            <v>UNIT</v>
          </cell>
          <cell r="S500">
            <v>1</v>
          </cell>
          <cell r="T500">
            <v>1</v>
          </cell>
          <cell r="U500" t="str">
            <v xml:space="preserve">L </v>
          </cell>
          <cell r="V500">
            <v>9.7500000000000003E-2</v>
          </cell>
          <cell r="W500" t="str">
            <v>010</v>
          </cell>
          <cell r="X500" t="str">
            <v>85129000</v>
          </cell>
          <cell r="Y500">
            <v>7898324937408</v>
          </cell>
          <cell r="AA500">
            <v>0.2215</v>
          </cell>
          <cell r="AB500">
            <v>45</v>
          </cell>
          <cell r="AC500">
            <v>7.5</v>
          </cell>
          <cell r="AD500">
            <v>0</v>
          </cell>
          <cell r="AE500" t="str">
            <v>ETE 1103</v>
          </cell>
          <cell r="AF500" t="str">
            <v>-</v>
          </cell>
          <cell r="AN500">
            <v>0</v>
          </cell>
        </row>
        <row r="501">
          <cell r="A501" t="str">
            <v>DP7.615</v>
          </cell>
          <cell r="B501">
            <v>1</v>
          </cell>
          <cell r="D501" t="str">
            <v/>
          </cell>
          <cell r="E501" t="str">
            <v>S/C.CIRCUITO MERIVA 03/09 LD</v>
          </cell>
          <cell r="F501" t="str">
            <v>CIRCUITO IMPRESSO LANTERNA TRASEIRA LD MERIVA</v>
          </cell>
          <cell r="H501" t="str">
            <v>MERIVA</v>
          </cell>
          <cell r="I501" t="str">
            <v>MERIVA - 03 A 09</v>
          </cell>
          <cell r="J501" t="str">
            <v>CM07</v>
          </cell>
          <cell r="K501" t="str">
            <v>CIRCUITO IMPRESSO</v>
          </cell>
          <cell r="M501" t="str">
            <v>NAC.</v>
          </cell>
          <cell r="N501" t="str">
            <v>SIM</v>
          </cell>
          <cell r="O501">
            <v>86.828380836870849</v>
          </cell>
          <cell r="P501">
            <v>76.556583383869025</v>
          </cell>
          <cell r="Q501">
            <v>65.073095876288676</v>
          </cell>
          <cell r="R501" t="str">
            <v>UNIT</v>
          </cell>
          <cell r="S501">
            <v>1</v>
          </cell>
          <cell r="T501">
            <v>1</v>
          </cell>
          <cell r="U501" t="str">
            <v xml:space="preserve">L </v>
          </cell>
          <cell r="V501">
            <v>9.7500000000000003E-2</v>
          </cell>
          <cell r="W501" t="str">
            <v>010</v>
          </cell>
          <cell r="X501" t="str">
            <v>85129000</v>
          </cell>
          <cell r="Y501">
            <v>7898324937415</v>
          </cell>
          <cell r="AA501">
            <v>4.8999999999999998E-3</v>
          </cell>
          <cell r="AB501">
            <v>45</v>
          </cell>
          <cell r="AC501">
            <v>7.5</v>
          </cell>
          <cell r="AD501">
            <v>0</v>
          </cell>
          <cell r="AE501" t="str">
            <v>ETE 1102</v>
          </cell>
          <cell r="AF501" t="str">
            <v>-</v>
          </cell>
          <cell r="AN501">
            <v>0</v>
          </cell>
        </row>
        <row r="502">
          <cell r="A502" t="str">
            <v>DP7.622</v>
          </cell>
          <cell r="B502">
            <v>1</v>
          </cell>
          <cell r="D502" t="str">
            <v/>
          </cell>
          <cell r="E502" t="str">
            <v>S/C.CIRCUITO FOX 04/09 LE</v>
          </cell>
          <cell r="F502" t="str">
            <v>CIRCUITO IMPRESSO LANTERNA TRASEIRA LE FOX 2004 A 2009</v>
          </cell>
          <cell r="H502" t="str">
            <v>VW</v>
          </cell>
          <cell r="I502" t="str">
            <v>VW FOX - 04 A 09</v>
          </cell>
          <cell r="J502" t="str">
            <v>CM07</v>
          </cell>
          <cell r="K502" t="str">
            <v>CIRCUITO IMPRESSO</v>
          </cell>
          <cell r="M502" t="str">
            <v>NAC.</v>
          </cell>
          <cell r="N502" t="str">
            <v>SIM</v>
          </cell>
          <cell r="O502">
            <v>61.697998787143725</v>
          </cell>
          <cell r="P502">
            <v>54.399125530624623</v>
          </cell>
          <cell r="Q502">
            <v>46.239256701030925</v>
          </cell>
          <cell r="R502" t="str">
            <v>UNIT</v>
          </cell>
          <cell r="S502">
            <v>1</v>
          </cell>
          <cell r="T502">
            <v>1</v>
          </cell>
          <cell r="U502" t="str">
            <v xml:space="preserve">L </v>
          </cell>
          <cell r="V502">
            <v>9.7500000000000003E-2</v>
          </cell>
          <cell r="W502" t="str">
            <v>010</v>
          </cell>
          <cell r="X502" t="str">
            <v>85129000</v>
          </cell>
          <cell r="Y502">
            <v>7898324937484</v>
          </cell>
          <cell r="AA502">
            <v>0.155</v>
          </cell>
          <cell r="AB502">
            <v>22</v>
          </cell>
          <cell r="AC502">
            <v>14.5</v>
          </cell>
          <cell r="AD502">
            <v>6</v>
          </cell>
          <cell r="AE502" t="str">
            <v>ETE 1073</v>
          </cell>
          <cell r="AF502" t="str">
            <v>-</v>
          </cell>
          <cell r="AN502">
            <v>0</v>
          </cell>
        </row>
        <row r="503">
          <cell r="A503" t="str">
            <v>DP7.623</v>
          </cell>
          <cell r="B503">
            <v>1</v>
          </cell>
          <cell r="D503" t="str">
            <v/>
          </cell>
          <cell r="E503" t="str">
            <v>S/C.CIRCUITO FOX 04/09 LD</v>
          </cell>
          <cell r="F503" t="str">
            <v>CIRCUITO IMPRESSO LANTERNA TRASEIRA LD FOX 2004 A 2009</v>
          </cell>
          <cell r="H503" t="str">
            <v>VW</v>
          </cell>
          <cell r="I503" t="str">
            <v>VW FOX - 04 A 09</v>
          </cell>
          <cell r="J503" t="str">
            <v>CM07</v>
          </cell>
          <cell r="K503" t="str">
            <v>CIRCUITO IMPRESSO</v>
          </cell>
          <cell r="M503" t="str">
            <v>NAC.</v>
          </cell>
          <cell r="N503" t="str">
            <v>SIM</v>
          </cell>
          <cell r="O503">
            <v>61.697998787143725</v>
          </cell>
          <cell r="P503">
            <v>54.399125530624623</v>
          </cell>
          <cell r="Q503">
            <v>46.239256701030925</v>
          </cell>
          <cell r="R503" t="str">
            <v>UNIT</v>
          </cell>
          <cell r="S503">
            <v>1</v>
          </cell>
          <cell r="T503">
            <v>1</v>
          </cell>
          <cell r="U503" t="str">
            <v xml:space="preserve">L </v>
          </cell>
          <cell r="V503">
            <v>9.7500000000000003E-2</v>
          </cell>
          <cell r="W503" t="str">
            <v>010</v>
          </cell>
          <cell r="X503" t="str">
            <v>85129000</v>
          </cell>
          <cell r="Y503">
            <v>7898324937859</v>
          </cell>
          <cell r="AA503">
            <v>7.3000000000000001E-3</v>
          </cell>
          <cell r="AB503">
            <v>22</v>
          </cell>
          <cell r="AC503">
            <v>14.5</v>
          </cell>
          <cell r="AD503">
            <v>6</v>
          </cell>
          <cell r="AE503" t="str">
            <v>ETE 1072</v>
          </cell>
          <cell r="AF503" t="str">
            <v>-</v>
          </cell>
          <cell r="AN503">
            <v>0</v>
          </cell>
        </row>
        <row r="504">
          <cell r="A504" t="str">
            <v>DP7.626</v>
          </cell>
          <cell r="B504">
            <v>1</v>
          </cell>
          <cell r="D504" t="str">
            <v/>
          </cell>
          <cell r="E504" t="str">
            <v>LANT.TETO MB C/INT.C/PTA.84</v>
          </cell>
          <cell r="F504" t="str">
            <v>LANTERNA DE TETO CABINE MB 1313, 1513, 1519, 2013 CARA PRETA C,  INTERRUPTOR</v>
          </cell>
          <cell r="H504" t="str">
            <v>MERCEDEZ</v>
          </cell>
          <cell r="I504" t="str">
            <v>MERCEDEZ BENZ 1313/1513/ (CARA PRETA)</v>
          </cell>
          <cell r="J504" t="str">
            <v>CM15</v>
          </cell>
          <cell r="K504" t="str">
            <v>LANTERNAS DE TETO</v>
          </cell>
          <cell r="M504" t="str">
            <v>NAC.</v>
          </cell>
          <cell r="N504" t="str">
            <v>SIM</v>
          </cell>
          <cell r="O504">
            <v>26.937537901758645</v>
          </cell>
          <cell r="P504">
            <v>23.750827167980599</v>
          </cell>
          <cell r="Q504">
            <v>20.18820309278351</v>
          </cell>
          <cell r="R504" t="str">
            <v>UNIT</v>
          </cell>
          <cell r="S504">
            <v>1</v>
          </cell>
          <cell r="T504">
            <v>1</v>
          </cell>
          <cell r="U504" t="str">
            <v xml:space="preserve">P </v>
          </cell>
          <cell r="V504">
            <v>9.7500000000000003E-2</v>
          </cell>
          <cell r="W504" t="str">
            <v>010</v>
          </cell>
          <cell r="X504" t="str">
            <v>85122029</v>
          </cell>
          <cell r="Y504">
            <v>7898324937873</v>
          </cell>
          <cell r="AA504">
            <v>1.5049999999999999E-2</v>
          </cell>
          <cell r="AB504">
            <v>22</v>
          </cell>
          <cell r="AC504">
            <v>8</v>
          </cell>
          <cell r="AD504">
            <v>4.5</v>
          </cell>
          <cell r="AE504" t="str">
            <v>ETE 8068</v>
          </cell>
          <cell r="AF504">
            <v>1144</v>
          </cell>
          <cell r="AG504">
            <v>444</v>
          </cell>
          <cell r="AN504">
            <v>0</v>
          </cell>
        </row>
        <row r="505">
          <cell r="A505" t="str">
            <v>DP7.629</v>
          </cell>
          <cell r="B505">
            <v>1</v>
          </cell>
          <cell r="D505" t="str">
            <v/>
          </cell>
          <cell r="E505" t="str">
            <v>CAME CH/SETA P/FIRE 02/DOBLO</v>
          </cell>
          <cell r="F505" t="str">
            <v>CAME VOLANTE PALIO FIRE 2002, DOBLO</v>
          </cell>
          <cell r="H505" t="str">
            <v>PALIO</v>
          </cell>
          <cell r="I505" t="str">
            <v>PALIO FIRE - 02/ DOBLÒ (TODOS)</v>
          </cell>
          <cell r="J505" t="str">
            <v>CM05</v>
          </cell>
          <cell r="K505" t="str">
            <v>CAMES</v>
          </cell>
          <cell r="M505" t="str">
            <v>NAC.</v>
          </cell>
          <cell r="N505" t="str">
            <v>NÃO</v>
          </cell>
          <cell r="O505">
            <v>14.408732565191027</v>
          </cell>
          <cell r="P505">
            <v>12.704179502728929</v>
          </cell>
          <cell r="Q505">
            <v>10.798552577319589</v>
          </cell>
          <cell r="R505" t="str">
            <v>UNIT</v>
          </cell>
          <cell r="S505">
            <v>1</v>
          </cell>
          <cell r="T505">
            <v>1</v>
          </cell>
          <cell r="U505" t="str">
            <v xml:space="preserve">L </v>
          </cell>
          <cell r="V505">
            <v>9.7500000000000003E-2</v>
          </cell>
          <cell r="W505" t="str">
            <v>000</v>
          </cell>
          <cell r="X505" t="str">
            <v>85366990</v>
          </cell>
          <cell r="Y505">
            <v>7898324937552</v>
          </cell>
          <cell r="AA505">
            <v>2.5999999999999999E-3</v>
          </cell>
          <cell r="AB505">
            <v>9</v>
          </cell>
          <cell r="AC505">
            <v>5.5</v>
          </cell>
          <cell r="AD505">
            <v>0</v>
          </cell>
          <cell r="AE505" t="str">
            <v>-</v>
          </cell>
          <cell r="AF505">
            <v>1322</v>
          </cell>
          <cell r="AN505">
            <v>0</v>
          </cell>
        </row>
        <row r="506">
          <cell r="A506" t="str">
            <v>DP7.630</v>
          </cell>
          <cell r="B506">
            <v>1</v>
          </cell>
          <cell r="D506" t="str">
            <v/>
          </cell>
          <cell r="E506" t="str">
            <v>SOQ.LANT.LAT.POLO/GOLF/CAM.VW</v>
          </cell>
          <cell r="F506" t="str">
            <v>SOQUETE LANTERNA LATERAL POLO, GOLF, CAMINHAO VW</v>
          </cell>
          <cell r="H506" t="str">
            <v>VW</v>
          </cell>
          <cell r="I506" t="str">
            <v>POLO/GOLF/CAMINHÃO VW</v>
          </cell>
          <cell r="J506" t="str">
            <v>CM19</v>
          </cell>
          <cell r="K506" t="str">
            <v>SOQUETES</v>
          </cell>
          <cell r="M506" t="str">
            <v>NAC.</v>
          </cell>
          <cell r="N506" t="str">
            <v>NÃO</v>
          </cell>
          <cell r="O506">
            <v>31.788963007883567</v>
          </cell>
          <cell r="P506">
            <v>28.02832868405094</v>
          </cell>
          <cell r="Q506">
            <v>23.824079381443298</v>
          </cell>
          <cell r="R506" t="str">
            <v>UNIT</v>
          </cell>
          <cell r="S506">
            <v>5</v>
          </cell>
          <cell r="T506">
            <v>5</v>
          </cell>
          <cell r="U506" t="str">
            <v>PL</v>
          </cell>
          <cell r="V506">
            <v>9.7500000000000003E-2</v>
          </cell>
          <cell r="W506" t="str">
            <v>000</v>
          </cell>
          <cell r="X506" t="str">
            <v>85366100</v>
          </cell>
          <cell r="Y506">
            <v>7898324937569</v>
          </cell>
          <cell r="AA506">
            <v>6.4999999999999997E-3</v>
          </cell>
          <cell r="AB506">
            <v>3.5</v>
          </cell>
          <cell r="AC506">
            <v>2.2000000000000002</v>
          </cell>
          <cell r="AD506">
            <v>2</v>
          </cell>
          <cell r="AE506" t="str">
            <v>-</v>
          </cell>
          <cell r="AF506" t="str">
            <v>-</v>
          </cell>
          <cell r="AG506">
            <v>105</v>
          </cell>
          <cell r="AN506">
            <v>0</v>
          </cell>
        </row>
        <row r="507">
          <cell r="A507" t="str">
            <v>DP7.634</v>
          </cell>
          <cell r="B507">
            <v>1</v>
          </cell>
          <cell r="D507" t="str">
            <v/>
          </cell>
          <cell r="E507" t="str">
            <v>BICO EJETOR AGUA GOL G-IV</v>
          </cell>
          <cell r="F507" t="str">
            <v>BICO EJETOR AGUA GOL G4</v>
          </cell>
          <cell r="H507" t="str">
            <v>VW</v>
          </cell>
          <cell r="I507" t="str">
            <v>VW/ GOL G IV</v>
          </cell>
          <cell r="J507" t="str">
            <v>CM03</v>
          </cell>
          <cell r="K507" t="str">
            <v>BICO EJETORES DE ÁGUA</v>
          </cell>
          <cell r="M507" t="str">
            <v>NAC.</v>
          </cell>
          <cell r="N507" t="str">
            <v>SIM</v>
          </cell>
          <cell r="O507">
            <v>39.62401455427532</v>
          </cell>
          <cell r="P507">
            <v>34.936493632504551</v>
          </cell>
          <cell r="Q507">
            <v>29.696019587628868</v>
          </cell>
          <cell r="R507" t="str">
            <v>UNIT</v>
          </cell>
          <cell r="S507">
            <v>1</v>
          </cell>
          <cell r="T507">
            <v>5</v>
          </cell>
          <cell r="U507" t="str">
            <v xml:space="preserve">L </v>
          </cell>
          <cell r="V507">
            <v>9.7500000000000003E-2</v>
          </cell>
          <cell r="W507" t="str">
            <v>010</v>
          </cell>
          <cell r="X507" t="str">
            <v>85129000</v>
          </cell>
          <cell r="Y507">
            <v>7898324937897</v>
          </cell>
          <cell r="AA507">
            <v>6.0000000000000001E-3</v>
          </cell>
          <cell r="AB507">
            <v>6</v>
          </cell>
          <cell r="AC507">
            <v>2.5</v>
          </cell>
          <cell r="AD507">
            <v>2</v>
          </cell>
          <cell r="AE507" t="str">
            <v>-</v>
          </cell>
          <cell r="AF507" t="str">
            <v>-</v>
          </cell>
          <cell r="AG507">
            <v>137</v>
          </cell>
          <cell r="AN507">
            <v>0</v>
          </cell>
        </row>
        <row r="508">
          <cell r="A508" t="str">
            <v>DP7.635</v>
          </cell>
          <cell r="B508">
            <v>1</v>
          </cell>
          <cell r="D508" t="str">
            <v/>
          </cell>
          <cell r="E508" t="str">
            <v>BICO EJETOR AGUA SCANIA</v>
          </cell>
          <cell r="F508" t="str">
            <v>BICO EJETOR AGUA SCANIA</v>
          </cell>
          <cell r="H508" t="str">
            <v>SCANIA</v>
          </cell>
          <cell r="I508" t="str">
            <v>SCANIA</v>
          </cell>
          <cell r="J508" t="str">
            <v>CM03</v>
          </cell>
          <cell r="K508" t="str">
            <v>BICO EJETORES DE ÁGUA</v>
          </cell>
          <cell r="M508" t="str">
            <v>NAC.</v>
          </cell>
          <cell r="N508" t="str">
            <v>SIM</v>
          </cell>
          <cell r="O508">
            <v>23.844754396604003</v>
          </cell>
          <cell r="P508">
            <v>21.023919951485752</v>
          </cell>
          <cell r="Q508">
            <v>17.87033195876289</v>
          </cell>
          <cell r="R508" t="str">
            <v>UNIT</v>
          </cell>
          <cell r="S508">
            <v>5</v>
          </cell>
          <cell r="T508">
            <v>5</v>
          </cell>
          <cell r="U508" t="str">
            <v xml:space="preserve">P </v>
          </cell>
          <cell r="V508">
            <v>9.7500000000000003E-2</v>
          </cell>
          <cell r="W508" t="str">
            <v>010</v>
          </cell>
          <cell r="X508" t="str">
            <v>85129000</v>
          </cell>
          <cell r="Y508">
            <v>7898324937903</v>
          </cell>
          <cell r="AA508">
            <v>0.33579999999999999</v>
          </cell>
          <cell r="AB508">
            <v>2.5</v>
          </cell>
          <cell r="AC508">
            <v>1.5</v>
          </cell>
          <cell r="AD508">
            <v>0</v>
          </cell>
          <cell r="AE508" t="str">
            <v>-</v>
          </cell>
          <cell r="AF508" t="str">
            <v>-</v>
          </cell>
          <cell r="AG508">
            <v>165</v>
          </cell>
          <cell r="AN508">
            <v>0</v>
          </cell>
        </row>
        <row r="509">
          <cell r="A509" t="str">
            <v>DP7.636</v>
          </cell>
          <cell r="B509">
            <v>1</v>
          </cell>
          <cell r="D509" t="str">
            <v/>
          </cell>
          <cell r="E509" t="str">
            <v>BICO EJETOR AGUA CAMINHAO VW-94/00</v>
          </cell>
          <cell r="F509" t="str">
            <v>BICO EJETOR AGUA CAMINHAO VW 1994, 2000</v>
          </cell>
          <cell r="H509" t="str">
            <v>VW</v>
          </cell>
          <cell r="I509" t="str">
            <v>CAMINHÃO VW 94/00</v>
          </cell>
          <cell r="J509" t="str">
            <v>CM03</v>
          </cell>
          <cell r="K509" t="str">
            <v>BICO EJETORES DE ÁGUA</v>
          </cell>
          <cell r="M509" t="str">
            <v>NAC.</v>
          </cell>
          <cell r="N509" t="str">
            <v>SIM</v>
          </cell>
          <cell r="O509">
            <v>11.376591873862949</v>
          </cell>
          <cell r="P509">
            <v>10.030741055184963</v>
          </cell>
          <cell r="Q509">
            <v>8.5261298969072179</v>
          </cell>
          <cell r="R509" t="str">
            <v>UNIT</v>
          </cell>
          <cell r="S509">
            <v>5</v>
          </cell>
          <cell r="T509">
            <v>5</v>
          </cell>
          <cell r="U509" t="str">
            <v xml:space="preserve">P </v>
          </cell>
          <cell r="V509">
            <v>9.7500000000000003E-2</v>
          </cell>
          <cell r="W509" t="str">
            <v>010</v>
          </cell>
          <cell r="X509" t="str">
            <v>85129000</v>
          </cell>
          <cell r="Y509">
            <v>7898324937910</v>
          </cell>
          <cell r="AA509">
            <v>2.2000000000000001E-3</v>
          </cell>
          <cell r="AB509">
            <v>2.2000000000000002</v>
          </cell>
          <cell r="AC509">
            <v>2.4</v>
          </cell>
          <cell r="AD509">
            <v>1</v>
          </cell>
          <cell r="AE509" t="str">
            <v>-</v>
          </cell>
          <cell r="AF509" t="str">
            <v>-</v>
          </cell>
          <cell r="AG509">
            <v>166</v>
          </cell>
          <cell r="AN509">
            <v>0</v>
          </cell>
        </row>
        <row r="510">
          <cell r="A510" t="str">
            <v>DP7.637</v>
          </cell>
          <cell r="B510">
            <v>1</v>
          </cell>
          <cell r="D510" t="str">
            <v/>
          </cell>
          <cell r="E510" t="str">
            <v>BICO EJETOR AGUA CAMINHAO VW-2001</v>
          </cell>
          <cell r="F510" t="str">
            <v>BICO EJETOR AGUA CAMINHAO VW &gt;2001</v>
          </cell>
          <cell r="G510" t="str">
            <v>VW: 2R0955985</v>
          </cell>
          <cell r="H510" t="str">
            <v>VW</v>
          </cell>
          <cell r="I510" t="str">
            <v>CAMINHÃO VW &gt; 01</v>
          </cell>
          <cell r="J510" t="str">
            <v>CM03</v>
          </cell>
          <cell r="K510" t="str">
            <v>BICO EJETORES DE ÁGUA</v>
          </cell>
          <cell r="M510" t="str">
            <v>NAC.</v>
          </cell>
          <cell r="N510" t="str">
            <v>SIM</v>
          </cell>
          <cell r="O510">
            <v>19.73317161916313</v>
          </cell>
          <cell r="P510">
            <v>17.398737416616132</v>
          </cell>
          <cell r="Q510">
            <v>14.788926804123712</v>
          </cell>
          <cell r="R510" t="str">
            <v>UNIT</v>
          </cell>
          <cell r="S510">
            <v>1</v>
          </cell>
          <cell r="T510">
            <v>5</v>
          </cell>
          <cell r="U510" t="str">
            <v xml:space="preserve">P </v>
          </cell>
          <cell r="V510">
            <v>9.7500000000000003E-2</v>
          </cell>
          <cell r="W510" t="str">
            <v>010</v>
          </cell>
          <cell r="X510" t="str">
            <v>85129000</v>
          </cell>
          <cell r="Y510">
            <v>7898324937927</v>
          </cell>
          <cell r="AA510">
            <v>4.0000000000000001E-3</v>
          </cell>
          <cell r="AB510">
            <v>3.5</v>
          </cell>
          <cell r="AC510">
            <v>1.5</v>
          </cell>
          <cell r="AD510">
            <v>1.2</v>
          </cell>
          <cell r="AE510" t="str">
            <v>-</v>
          </cell>
          <cell r="AF510" t="str">
            <v>-</v>
          </cell>
          <cell r="AG510">
            <v>167</v>
          </cell>
          <cell r="AN510">
            <v>0</v>
          </cell>
        </row>
        <row r="511">
          <cell r="A511" t="str">
            <v>DP7.638</v>
          </cell>
          <cell r="B511">
            <v>1</v>
          </cell>
          <cell r="D511" t="str">
            <v/>
          </cell>
          <cell r="E511" t="str">
            <v>BICO EJETOR AGUA CORSA/CELTA TRASEIRO</v>
          </cell>
          <cell r="F511" t="str">
            <v>BICO EJETOR AGUA CORSA, CELTA TRASEIRO</v>
          </cell>
          <cell r="H511" t="str">
            <v>GM</v>
          </cell>
          <cell r="I511" t="str">
            <v>GM CORSA/CELTA TRASEIRO</v>
          </cell>
          <cell r="J511" t="str">
            <v>CM03</v>
          </cell>
          <cell r="K511" t="str">
            <v>BICO EJETORES DE ÁGUA</v>
          </cell>
          <cell r="M511" t="str">
            <v>NAC.</v>
          </cell>
          <cell r="N511" t="str">
            <v>SIM</v>
          </cell>
          <cell r="O511">
            <v>19.975742874469375</v>
          </cell>
          <cell r="P511">
            <v>17.61261249241965</v>
          </cell>
          <cell r="Q511">
            <v>14.970720618556703</v>
          </cell>
          <cell r="R511" t="str">
            <v>UNIT</v>
          </cell>
          <cell r="S511">
            <v>5</v>
          </cell>
          <cell r="T511">
            <v>5</v>
          </cell>
          <cell r="U511" t="str">
            <v xml:space="preserve">L </v>
          </cell>
          <cell r="V511">
            <v>9.7500000000000003E-2</v>
          </cell>
          <cell r="W511" t="str">
            <v>010</v>
          </cell>
          <cell r="X511" t="str">
            <v>85129000</v>
          </cell>
          <cell r="Y511">
            <v>7898324937934</v>
          </cell>
          <cell r="AA511">
            <v>2E-3</v>
          </cell>
          <cell r="AB511">
            <v>3.5</v>
          </cell>
          <cell r="AC511">
            <v>3</v>
          </cell>
          <cell r="AD511">
            <v>0</v>
          </cell>
          <cell r="AE511" t="str">
            <v>-</v>
          </cell>
          <cell r="AF511" t="str">
            <v>-</v>
          </cell>
          <cell r="AG511">
            <v>168</v>
          </cell>
          <cell r="AN511">
            <v>0</v>
          </cell>
        </row>
        <row r="512">
          <cell r="A512" t="str">
            <v>DP7.639</v>
          </cell>
          <cell r="B512">
            <v>1</v>
          </cell>
          <cell r="D512" t="str">
            <v/>
          </cell>
          <cell r="E512" t="str">
            <v>BICO EJETOR AGUA UNO TRASEIRO</v>
          </cell>
          <cell r="F512" t="str">
            <v>BICO EJETOR AGUA UNO TRASEIRO</v>
          </cell>
          <cell r="H512" t="str">
            <v>FIAT</v>
          </cell>
          <cell r="I512" t="str">
            <v>FIAT UNO TRASEIRO</v>
          </cell>
          <cell r="J512" t="str">
            <v>CM03</v>
          </cell>
          <cell r="K512" t="str">
            <v>BICO EJETORES DE ÁGUA</v>
          </cell>
          <cell r="M512" t="str">
            <v>NAC.</v>
          </cell>
          <cell r="N512" t="str">
            <v>SIM</v>
          </cell>
          <cell r="O512">
            <v>16.203759854457246</v>
          </cell>
          <cell r="P512">
            <v>14.286855063674954</v>
          </cell>
          <cell r="Q512">
            <v>12.143826804123711</v>
          </cell>
          <cell r="R512" t="str">
            <v>UNIT</v>
          </cell>
          <cell r="S512">
            <v>5</v>
          </cell>
          <cell r="T512">
            <v>5</v>
          </cell>
          <cell r="U512" t="str">
            <v xml:space="preserve">L </v>
          </cell>
          <cell r="V512">
            <v>9.7500000000000003E-2</v>
          </cell>
          <cell r="W512" t="str">
            <v>010</v>
          </cell>
          <cell r="X512" t="str">
            <v>85129000</v>
          </cell>
          <cell r="Y512">
            <v>7898324937941</v>
          </cell>
          <cell r="AA512">
            <v>2E-3</v>
          </cell>
          <cell r="AB512">
            <v>3.5</v>
          </cell>
          <cell r="AC512">
            <v>2</v>
          </cell>
          <cell r="AD512">
            <v>0</v>
          </cell>
          <cell r="AE512" t="str">
            <v>-</v>
          </cell>
          <cell r="AF512" t="str">
            <v>-</v>
          </cell>
          <cell r="AG512">
            <v>169</v>
          </cell>
          <cell r="AN512">
            <v>0</v>
          </cell>
        </row>
        <row r="513">
          <cell r="A513" t="str">
            <v>DP7.640</v>
          </cell>
          <cell r="B513">
            <v>1</v>
          </cell>
          <cell r="D513" t="str">
            <v/>
          </cell>
          <cell r="E513" t="str">
            <v>BICO EJETOR AGUA PALIO TRASEIRO</v>
          </cell>
          <cell r="F513" t="str">
            <v>BICO EJETOR AGUA PALIO TRASEIRO</v>
          </cell>
          <cell r="H513" t="str">
            <v>FIAT</v>
          </cell>
          <cell r="I513" t="str">
            <v>FIAT PALIO TRASEIRO</v>
          </cell>
          <cell r="J513" t="str">
            <v>CM03</v>
          </cell>
          <cell r="K513" t="str">
            <v>BICO EJETORES DE ÁGUA</v>
          </cell>
          <cell r="M513" t="str">
            <v>NAC.</v>
          </cell>
          <cell r="N513" t="str">
            <v>SIM</v>
          </cell>
          <cell r="O513">
            <v>19.611885991510011</v>
          </cell>
          <cell r="P513">
            <v>17.291799878714379</v>
          </cell>
          <cell r="Q513">
            <v>14.698029896907222</v>
          </cell>
          <cell r="R513" t="str">
            <v>UNIT</v>
          </cell>
          <cell r="S513">
            <v>5</v>
          </cell>
          <cell r="T513">
            <v>5</v>
          </cell>
          <cell r="U513" t="str">
            <v xml:space="preserve">L </v>
          </cell>
          <cell r="V513">
            <v>9.7500000000000003E-2</v>
          </cell>
          <cell r="W513" t="str">
            <v>010</v>
          </cell>
          <cell r="X513" t="str">
            <v>85129000</v>
          </cell>
          <cell r="Y513">
            <v>7898324937958</v>
          </cell>
          <cell r="AA513">
            <v>6.0000000000000001E-3</v>
          </cell>
          <cell r="AB513">
            <v>5</v>
          </cell>
          <cell r="AC513">
            <v>3.5</v>
          </cell>
          <cell r="AD513">
            <v>0</v>
          </cell>
          <cell r="AE513" t="str">
            <v>-</v>
          </cell>
          <cell r="AF513" t="str">
            <v>-</v>
          </cell>
          <cell r="AG513">
            <v>170</v>
          </cell>
          <cell r="AN513">
            <v>0</v>
          </cell>
        </row>
        <row r="514">
          <cell r="A514" t="str">
            <v>DP7.641</v>
          </cell>
          <cell r="B514">
            <v>1</v>
          </cell>
          <cell r="D514" t="str">
            <v/>
          </cell>
          <cell r="E514" t="str">
            <v>BICO EJETOR AGUA PEUGEOT/CITROEN</v>
          </cell>
          <cell r="F514" t="str">
            <v>BICO EJETOR AGUA PEUGEOT, CITROEN</v>
          </cell>
          <cell r="H514" t="str">
            <v>PEUGEOT / CITROEN</v>
          </cell>
          <cell r="I514" t="str">
            <v>PEUGEOT/CITROEN</v>
          </cell>
          <cell r="J514" t="str">
            <v>CM03</v>
          </cell>
          <cell r="K514" t="str">
            <v>BICO EJETORES DE ÁGUA</v>
          </cell>
          <cell r="M514" t="str">
            <v>NAC.</v>
          </cell>
          <cell r="N514" t="str">
            <v>SIM</v>
          </cell>
          <cell r="O514">
            <v>19.296543359611888</v>
          </cell>
          <cell r="P514">
            <v>17.013762280169804</v>
          </cell>
          <cell r="Q514">
            <v>14.461697938144333</v>
          </cell>
          <cell r="R514" t="str">
            <v>UNIT</v>
          </cell>
          <cell r="S514">
            <v>5</v>
          </cell>
          <cell r="T514">
            <v>5</v>
          </cell>
          <cell r="U514" t="str">
            <v xml:space="preserve">L </v>
          </cell>
          <cell r="V514">
            <v>9.7500000000000003E-2</v>
          </cell>
          <cell r="W514" t="str">
            <v>010</v>
          </cell>
          <cell r="X514" t="str">
            <v>85129000</v>
          </cell>
          <cell r="Y514">
            <v>7898324937965</v>
          </cell>
          <cell r="AA514">
            <v>4.0000000000000001E-3</v>
          </cell>
          <cell r="AB514">
            <v>3</v>
          </cell>
          <cell r="AC514">
            <v>2.5</v>
          </cell>
          <cell r="AD514">
            <v>0</v>
          </cell>
          <cell r="AE514" t="str">
            <v>-</v>
          </cell>
          <cell r="AF514" t="str">
            <v>-</v>
          </cell>
          <cell r="AG514">
            <v>171</v>
          </cell>
          <cell r="AN514">
            <v>0</v>
          </cell>
        </row>
        <row r="515">
          <cell r="A515" t="str">
            <v>DP7.642</v>
          </cell>
          <cell r="B515">
            <v>1</v>
          </cell>
          <cell r="D515" t="str">
            <v/>
          </cell>
          <cell r="E515" t="str">
            <v>BICO EJETOR AGUA CLIO</v>
          </cell>
          <cell r="F515" t="str">
            <v>BICO EJETOR AGUA CLIO</v>
          </cell>
          <cell r="H515" t="str">
            <v>RENAULT</v>
          </cell>
          <cell r="I515" t="str">
            <v>RENAULT CLIO</v>
          </cell>
          <cell r="J515" t="str">
            <v>CM03</v>
          </cell>
          <cell r="K515" t="str">
            <v>BICO EJETORES DE ÁGUA</v>
          </cell>
          <cell r="M515" t="str">
            <v>NAC.</v>
          </cell>
          <cell r="N515" t="str">
            <v>SIM</v>
          </cell>
          <cell r="O515">
            <v>20.557913887204368</v>
          </cell>
          <cell r="P515">
            <v>18.125912674348093</v>
          </cell>
          <cell r="Q515">
            <v>15.40702577319588</v>
          </cell>
          <cell r="R515" t="str">
            <v>UNIT</v>
          </cell>
          <cell r="S515">
            <v>5</v>
          </cell>
          <cell r="T515">
            <v>5</v>
          </cell>
          <cell r="U515" t="str">
            <v xml:space="preserve">L </v>
          </cell>
          <cell r="V515">
            <v>9.7500000000000003E-2</v>
          </cell>
          <cell r="W515" t="str">
            <v>010</v>
          </cell>
          <cell r="X515" t="str">
            <v>85129000</v>
          </cell>
          <cell r="Y515">
            <v>7898324937972</v>
          </cell>
          <cell r="AA515">
            <v>6.0000000000000001E-3</v>
          </cell>
          <cell r="AB515">
            <v>3.5</v>
          </cell>
          <cell r="AC515">
            <v>2</v>
          </cell>
          <cell r="AD515">
            <v>0</v>
          </cell>
          <cell r="AE515" t="str">
            <v>-</v>
          </cell>
          <cell r="AF515" t="str">
            <v>-</v>
          </cell>
          <cell r="AG515">
            <v>172</v>
          </cell>
          <cell r="AN515">
            <v>0</v>
          </cell>
        </row>
        <row r="516">
          <cell r="A516" t="str">
            <v>DP7.643</v>
          </cell>
          <cell r="B516">
            <v>1</v>
          </cell>
          <cell r="D516" t="str">
            <v/>
          </cell>
          <cell r="E516" t="str">
            <v>BICO EJETOR AGUA COROLLA C/GUAR.</v>
          </cell>
          <cell r="F516" t="str">
            <v>BICO EJETOR AGUA COROLLA C,  GUARNIÇAO</v>
          </cell>
          <cell r="H516" t="str">
            <v>TOYOTA</v>
          </cell>
          <cell r="I516" t="str">
            <v>TOYOTA COROLLA C/ GUARNIÇÃO</v>
          </cell>
          <cell r="J516" t="str">
            <v>CM03</v>
          </cell>
          <cell r="K516" t="str">
            <v>BICO EJETORES DE ÁGUA</v>
          </cell>
          <cell r="M516" t="str">
            <v>NAC.</v>
          </cell>
          <cell r="N516" t="str">
            <v>SIM</v>
          </cell>
          <cell r="O516">
            <v>26.428138265615527</v>
          </cell>
          <cell r="P516">
            <v>23.30168950879321</v>
          </cell>
          <cell r="Q516">
            <v>19.806436082474228</v>
          </cell>
          <cell r="R516" t="str">
            <v>UNIT</v>
          </cell>
          <cell r="S516">
            <v>5</v>
          </cell>
          <cell r="T516">
            <v>5</v>
          </cell>
          <cell r="U516" t="str">
            <v xml:space="preserve">L </v>
          </cell>
          <cell r="V516">
            <v>9.7500000000000003E-2</v>
          </cell>
          <cell r="W516" t="str">
            <v>010</v>
          </cell>
          <cell r="X516" t="str">
            <v>85129000</v>
          </cell>
          <cell r="Y516">
            <v>7898324937989</v>
          </cell>
          <cell r="AA516">
            <v>5.1000000000000004E-3</v>
          </cell>
          <cell r="AB516">
            <v>3.5</v>
          </cell>
          <cell r="AC516">
            <v>3</v>
          </cell>
          <cell r="AD516">
            <v>0</v>
          </cell>
          <cell r="AE516" t="str">
            <v>-</v>
          </cell>
          <cell r="AF516" t="str">
            <v>-</v>
          </cell>
          <cell r="AG516">
            <v>173</v>
          </cell>
          <cell r="AN516">
            <v>0</v>
          </cell>
        </row>
        <row r="517">
          <cell r="A517" t="str">
            <v>DP7.644</v>
          </cell>
          <cell r="B517">
            <v>1</v>
          </cell>
          <cell r="D517" t="str">
            <v/>
          </cell>
          <cell r="E517" t="str">
            <v>BICO EJETOR AGUA GOL GIII TRASEIRO</v>
          </cell>
          <cell r="F517" t="str">
            <v>BICO EJETOR AGUA GOL G3 TRASEIRO</v>
          </cell>
          <cell r="H517" t="str">
            <v>VW</v>
          </cell>
          <cell r="I517" t="str">
            <v>VW GOL G III TRASEIRO</v>
          </cell>
          <cell r="J517" t="str">
            <v>CM03</v>
          </cell>
          <cell r="K517" t="str">
            <v>BICO EJETORES DE ÁGUA</v>
          </cell>
          <cell r="M517" t="str">
            <v>NAC.</v>
          </cell>
          <cell r="N517" t="str">
            <v>SIM</v>
          </cell>
          <cell r="O517">
            <v>17.79260157671316</v>
          </cell>
          <cell r="P517">
            <v>15.687736810187994</v>
          </cell>
          <cell r="Q517">
            <v>13.334576288659795</v>
          </cell>
          <cell r="R517" t="str">
            <v>UNIT</v>
          </cell>
          <cell r="S517">
            <v>5</v>
          </cell>
          <cell r="T517">
            <v>5</v>
          </cell>
          <cell r="U517" t="str">
            <v xml:space="preserve">L </v>
          </cell>
          <cell r="V517">
            <v>9.7500000000000003E-2</v>
          </cell>
          <cell r="W517" t="str">
            <v>010</v>
          </cell>
          <cell r="X517" t="str">
            <v>85129000</v>
          </cell>
          <cell r="Y517">
            <v>7898324937996</v>
          </cell>
          <cell r="AA517">
            <v>5.0000000000000001E-3</v>
          </cell>
          <cell r="AB517">
            <v>3</v>
          </cell>
          <cell r="AC517">
            <v>3</v>
          </cell>
          <cell r="AD517">
            <v>1</v>
          </cell>
          <cell r="AE517" t="str">
            <v>-</v>
          </cell>
          <cell r="AF517" t="str">
            <v>-</v>
          </cell>
          <cell r="AG517">
            <v>174</v>
          </cell>
          <cell r="AN517">
            <v>0</v>
          </cell>
        </row>
        <row r="518">
          <cell r="A518" t="str">
            <v>DP7.645</v>
          </cell>
          <cell r="B518">
            <v>1</v>
          </cell>
          <cell r="D518" t="str">
            <v/>
          </cell>
          <cell r="E518" t="str">
            <v>BICO EJETOR AGUA MERCEDES C/GUAR.</v>
          </cell>
          <cell r="F518" t="str">
            <v>BICO EJETOR AGUA MERCEDES C,  GUARNIÇÃO</v>
          </cell>
          <cell r="H518" t="str">
            <v>MERCEDES</v>
          </cell>
          <cell r="I518" t="str">
            <v>MERCEDES BENS C/ GUARNIÇÃO</v>
          </cell>
          <cell r="J518" t="str">
            <v>CM03</v>
          </cell>
          <cell r="K518" t="str">
            <v>BICO EJETORES DE ÁGUA</v>
          </cell>
          <cell r="M518" t="str">
            <v>NAC.</v>
          </cell>
          <cell r="N518" t="str">
            <v>SIM</v>
          </cell>
          <cell r="O518">
            <v>29.229836264402671</v>
          </cell>
          <cell r="P518">
            <v>25.771946634323836</v>
          </cell>
          <cell r="Q518">
            <v>21.906154639175259</v>
          </cell>
          <cell r="R518" t="str">
            <v>UNIT</v>
          </cell>
          <cell r="S518">
            <v>5</v>
          </cell>
          <cell r="T518">
            <v>5</v>
          </cell>
          <cell r="U518" t="str">
            <v xml:space="preserve">P </v>
          </cell>
          <cell r="V518">
            <v>9.7500000000000003E-2</v>
          </cell>
          <cell r="W518" t="str">
            <v>010</v>
          </cell>
          <cell r="X518" t="str">
            <v>85129000</v>
          </cell>
          <cell r="Y518">
            <v>7898324938009</v>
          </cell>
          <cell r="AA518">
            <v>9.7500000000000003E-2</v>
          </cell>
          <cell r="AB518">
            <v>6.5</v>
          </cell>
          <cell r="AC518">
            <v>4</v>
          </cell>
          <cell r="AD518">
            <v>0</v>
          </cell>
          <cell r="AE518" t="str">
            <v>-</v>
          </cell>
          <cell r="AF518" t="str">
            <v>-</v>
          </cell>
          <cell r="AG518">
            <v>175</v>
          </cell>
          <cell r="AN518">
            <v>0</v>
          </cell>
        </row>
        <row r="519">
          <cell r="A519" t="str">
            <v>DP7.646</v>
          </cell>
          <cell r="B519">
            <v>1</v>
          </cell>
          <cell r="D519" t="str">
            <v/>
          </cell>
          <cell r="E519" t="str">
            <v>BICO EJETOR AGUA MERIVA</v>
          </cell>
          <cell r="F519" t="str">
            <v>BICO EJETOR AGUA MERIVA</v>
          </cell>
          <cell r="H519" t="str">
            <v>GM</v>
          </cell>
          <cell r="I519" t="str">
            <v>GM MERIVA</v>
          </cell>
          <cell r="J519" t="str">
            <v>CM03</v>
          </cell>
          <cell r="K519" t="str">
            <v>BICO EJETORES DE ÁGUA</v>
          </cell>
          <cell r="M519" t="str">
            <v>NAC.</v>
          </cell>
          <cell r="N519" t="str">
            <v>SIM</v>
          </cell>
          <cell r="O519">
            <v>20.982413583990301</v>
          </cell>
          <cell r="P519">
            <v>18.500194057004251</v>
          </cell>
          <cell r="Q519">
            <v>15.725164948453612</v>
          </cell>
          <cell r="R519" t="str">
            <v>UNIT</v>
          </cell>
          <cell r="S519">
            <v>5</v>
          </cell>
          <cell r="T519">
            <v>5</v>
          </cell>
          <cell r="U519" t="str">
            <v xml:space="preserve">L </v>
          </cell>
          <cell r="V519">
            <v>9.7500000000000003E-2</v>
          </cell>
          <cell r="W519" t="str">
            <v>010</v>
          </cell>
          <cell r="X519" t="str">
            <v>85129000</v>
          </cell>
          <cell r="Y519">
            <v>7898324938016</v>
          </cell>
          <cell r="AA519">
            <v>2.7000000000000001E-3</v>
          </cell>
          <cell r="AB519">
            <v>5.5</v>
          </cell>
          <cell r="AC519">
            <v>2</v>
          </cell>
          <cell r="AD519">
            <v>1</v>
          </cell>
          <cell r="AE519" t="str">
            <v>-</v>
          </cell>
          <cell r="AF519" t="str">
            <v>-</v>
          </cell>
          <cell r="AG519">
            <v>176</v>
          </cell>
          <cell r="AN519">
            <v>0</v>
          </cell>
        </row>
        <row r="520">
          <cell r="A520" t="str">
            <v>DP7.649</v>
          </cell>
          <cell r="B520">
            <v>1</v>
          </cell>
          <cell r="D520" t="str">
            <v/>
          </cell>
          <cell r="E520" t="str">
            <v>SOQ.PISCA CELTA</v>
          </cell>
          <cell r="F520" t="str">
            <v>SOQUETE PISCA CELTA</v>
          </cell>
          <cell r="H520" t="str">
            <v>GM</v>
          </cell>
          <cell r="I520" t="str">
            <v>CELTA TODOS OS MODELOS</v>
          </cell>
          <cell r="J520" t="str">
            <v>CM19</v>
          </cell>
          <cell r="K520" t="str">
            <v>SOQUETES</v>
          </cell>
          <cell r="M520" t="str">
            <v>NAC.</v>
          </cell>
          <cell r="N520" t="str">
            <v>NÃO</v>
          </cell>
          <cell r="O520">
            <v>11.01273499090358</v>
          </cell>
          <cell r="P520">
            <v>9.7099284414796863</v>
          </cell>
          <cell r="Q520">
            <v>8.2534391752577339</v>
          </cell>
          <cell r="R520" t="str">
            <v>UNIT</v>
          </cell>
          <cell r="S520">
            <v>5</v>
          </cell>
          <cell r="T520">
            <v>5</v>
          </cell>
          <cell r="U520" t="str">
            <v xml:space="preserve">L </v>
          </cell>
          <cell r="V520">
            <v>9.7500000000000003E-2</v>
          </cell>
          <cell r="W520" t="str">
            <v>000</v>
          </cell>
          <cell r="X520" t="str">
            <v>85366100</v>
          </cell>
          <cell r="Y520">
            <v>7898324938047</v>
          </cell>
          <cell r="AA520">
            <v>1.5299999999999999E-2</v>
          </cell>
          <cell r="AB520">
            <v>6</v>
          </cell>
          <cell r="AC520">
            <v>4</v>
          </cell>
          <cell r="AD520">
            <v>0</v>
          </cell>
          <cell r="AE520" t="str">
            <v>ETE 7343</v>
          </cell>
          <cell r="AF520">
            <v>1810</v>
          </cell>
          <cell r="AN520">
            <v>0</v>
          </cell>
        </row>
        <row r="521">
          <cell r="A521" t="str">
            <v>DP7.650</v>
          </cell>
          <cell r="B521">
            <v>1</v>
          </cell>
          <cell r="D521" t="str">
            <v/>
          </cell>
          <cell r="E521" t="str">
            <v>SOQ.PISCA FOX 10/GOL GVI</v>
          </cell>
          <cell r="F521" t="str">
            <v>SOQUETE PISCAL FOX, GOL G4</v>
          </cell>
          <cell r="G521" t="str">
            <v>VW: 5Z1.953.123A</v>
          </cell>
          <cell r="H521" t="str">
            <v>VW</v>
          </cell>
          <cell r="I521" t="str">
            <v>FOX &gt; 10 GOL G VI</v>
          </cell>
          <cell r="J521" t="str">
            <v>CM19</v>
          </cell>
          <cell r="K521" t="str">
            <v>SOQUETES</v>
          </cell>
          <cell r="M521" t="str">
            <v>NAC.</v>
          </cell>
          <cell r="N521" t="str">
            <v>NÃO</v>
          </cell>
          <cell r="O521">
            <v>14.251061249241966</v>
          </cell>
          <cell r="P521">
            <v>12.565160703456641</v>
          </cell>
          <cell r="Q521">
            <v>10.680386597938144</v>
          </cell>
          <cell r="R521" t="str">
            <v>UNIT</v>
          </cell>
          <cell r="S521">
            <v>5</v>
          </cell>
          <cell r="T521">
            <v>5</v>
          </cell>
          <cell r="U521" t="str">
            <v xml:space="preserve">L </v>
          </cell>
          <cell r="V521">
            <v>9.7500000000000003E-2</v>
          </cell>
          <cell r="W521" t="str">
            <v>000</v>
          </cell>
          <cell r="X521" t="str">
            <v>85366100</v>
          </cell>
          <cell r="Y521">
            <v>7898324938108</v>
          </cell>
          <cell r="AA521">
            <v>2.2499999999999999E-2</v>
          </cell>
          <cell r="AB521">
            <v>7</v>
          </cell>
          <cell r="AC521">
            <v>4.5</v>
          </cell>
          <cell r="AD521">
            <v>0</v>
          </cell>
          <cell r="AE521" t="str">
            <v>ETE 8063</v>
          </cell>
          <cell r="AF521" t="str">
            <v>-</v>
          </cell>
          <cell r="AN521">
            <v>0</v>
          </cell>
        </row>
        <row r="522">
          <cell r="A522" t="str">
            <v>DP7.651</v>
          </cell>
          <cell r="B522">
            <v>1</v>
          </cell>
          <cell r="D522" t="str">
            <v/>
          </cell>
          <cell r="E522" t="str">
            <v>SOQ.PISCA PALIO FIRE</v>
          </cell>
          <cell r="F522" t="str">
            <v>SOQUETE PISCA PALIO FIRE</v>
          </cell>
          <cell r="H522" t="str">
            <v>PALIO</v>
          </cell>
          <cell r="I522" t="str">
            <v>PALIO FIRE 05&gt;</v>
          </cell>
          <cell r="J522" t="str">
            <v>CM19</v>
          </cell>
          <cell r="K522" t="str">
            <v>SOQUETES</v>
          </cell>
          <cell r="M522" t="str">
            <v>NAC.</v>
          </cell>
          <cell r="N522" t="str">
            <v>NÃO</v>
          </cell>
          <cell r="O522">
            <v>14.044875682231655</v>
          </cell>
          <cell r="P522">
            <v>12.383366889023652</v>
          </cell>
          <cell r="Q522">
            <v>10.525861855670104</v>
          </cell>
          <cell r="R522" t="str">
            <v>UNIT</v>
          </cell>
          <cell r="S522">
            <v>5</v>
          </cell>
          <cell r="T522">
            <v>5</v>
          </cell>
          <cell r="U522" t="str">
            <v xml:space="preserve">L </v>
          </cell>
          <cell r="V522">
            <v>9.7500000000000003E-2</v>
          </cell>
          <cell r="W522" t="str">
            <v>000</v>
          </cell>
          <cell r="X522" t="str">
            <v>85366100</v>
          </cell>
          <cell r="Y522">
            <v>7898324938115</v>
          </cell>
          <cell r="AA522">
            <v>3.5200000000000002E-2</v>
          </cell>
          <cell r="AB522">
            <v>6.5</v>
          </cell>
          <cell r="AC522">
            <v>4</v>
          </cell>
          <cell r="AD522">
            <v>0</v>
          </cell>
          <cell r="AE522" t="str">
            <v>ETE 7987</v>
          </cell>
          <cell r="AF522" t="str">
            <v>-</v>
          </cell>
          <cell r="AN522">
            <v>0</v>
          </cell>
        </row>
        <row r="523">
          <cell r="A523" t="str">
            <v>DP7.652</v>
          </cell>
          <cell r="B523">
            <v>1</v>
          </cell>
          <cell r="D523" t="str">
            <v/>
          </cell>
          <cell r="E523" t="str">
            <v>CAME CH/SETA FOX/POLO 03</v>
          </cell>
          <cell r="F523" t="str">
            <v>CAME RETORNO CHAVE SETA FOX, POLO &gt; 2003</v>
          </cell>
          <cell r="H523" t="str">
            <v>FOX</v>
          </cell>
          <cell r="I523" t="str">
            <v>FOX</v>
          </cell>
          <cell r="J523" t="str">
            <v>CM05</v>
          </cell>
          <cell r="K523" t="str">
            <v>CAMES</v>
          </cell>
          <cell r="M523" t="str">
            <v>NAC.</v>
          </cell>
          <cell r="N523" t="str">
            <v>NÃO</v>
          </cell>
          <cell r="O523">
            <v>10.321406913280777</v>
          </cell>
          <cell r="P523">
            <v>9.100384475439661</v>
          </cell>
          <cell r="Q523">
            <v>7.7353268041237113</v>
          </cell>
          <cell r="R523" t="str">
            <v>UNIT</v>
          </cell>
          <cell r="S523">
            <v>1</v>
          </cell>
          <cell r="T523">
            <v>1</v>
          </cell>
          <cell r="U523" t="str">
            <v xml:space="preserve">L </v>
          </cell>
          <cell r="V523">
            <v>9.7500000000000003E-2</v>
          </cell>
          <cell r="W523" t="str">
            <v>000</v>
          </cell>
          <cell r="X523" t="str">
            <v>85366990</v>
          </cell>
          <cell r="Y523">
            <v>7898324938122</v>
          </cell>
          <cell r="AA523">
            <v>3.0499999999999999E-2</v>
          </cell>
          <cell r="AB523">
            <v>7</v>
          </cell>
          <cell r="AC523">
            <v>5</v>
          </cell>
          <cell r="AD523">
            <v>0</v>
          </cell>
          <cell r="AE523" t="str">
            <v>ETE 7850</v>
          </cell>
          <cell r="AF523">
            <v>1323</v>
          </cell>
          <cell r="AN523">
            <v>0</v>
          </cell>
        </row>
        <row r="524">
          <cell r="A524" t="str">
            <v>DP7.653</v>
          </cell>
          <cell r="B524">
            <v>1</v>
          </cell>
          <cell r="D524" t="str">
            <v/>
          </cell>
          <cell r="E524" t="str">
            <v>CAME CH/SETA GOL/PARATI/SAVEIRO/SANTANA</v>
          </cell>
          <cell r="F524" t="str">
            <v>CAME RETORNO CHAVE SETA SETA GOL, PARATI, SAVEIRO, SANTANA &gt;2012</v>
          </cell>
          <cell r="H524" t="str">
            <v>VW</v>
          </cell>
          <cell r="I524" t="str">
            <v xml:space="preserve"> GOL/PARATI/SAVEIRO</v>
          </cell>
          <cell r="J524" t="str">
            <v>CM05</v>
          </cell>
          <cell r="K524" t="str">
            <v>CAMES</v>
          </cell>
          <cell r="M524" t="str">
            <v>NAC.</v>
          </cell>
          <cell r="N524" t="str">
            <v>NÃO</v>
          </cell>
          <cell r="O524">
            <v>10.612492419648273</v>
          </cell>
          <cell r="P524">
            <v>9.3570345664038825</v>
          </cell>
          <cell r="Q524">
            <v>7.9534793814432998</v>
          </cell>
          <cell r="R524" t="str">
            <v>UNIT</v>
          </cell>
          <cell r="S524">
            <v>1</v>
          </cell>
          <cell r="T524">
            <v>1</v>
          </cell>
          <cell r="U524" t="str">
            <v xml:space="preserve">L </v>
          </cell>
          <cell r="V524">
            <v>9.7500000000000003E-2</v>
          </cell>
          <cell r="W524" t="str">
            <v>000</v>
          </cell>
          <cell r="X524" t="str">
            <v>85366990</v>
          </cell>
          <cell r="Y524">
            <v>7898324938139</v>
          </cell>
          <cell r="AA524">
            <v>2.69E-2</v>
          </cell>
          <cell r="AB524">
            <v>7.5</v>
          </cell>
          <cell r="AC524">
            <v>4.5</v>
          </cell>
          <cell r="AD524">
            <v>0</v>
          </cell>
          <cell r="AE524" t="str">
            <v>ETE 7848</v>
          </cell>
          <cell r="AF524" t="str">
            <v>-</v>
          </cell>
          <cell r="AN524">
            <v>0</v>
          </cell>
        </row>
        <row r="525">
          <cell r="A525" t="str">
            <v>DP7.654</v>
          </cell>
          <cell r="B525">
            <v>1</v>
          </cell>
          <cell r="D525" t="str">
            <v/>
          </cell>
          <cell r="E525" t="str">
            <v>CAME CH/SETA GOL GV/SAVEIRO/VOYAGE</v>
          </cell>
          <cell r="F525" t="str">
            <v>CAME RETORNO CHAVE SETA SETA GOL GV, SAVEIRO, VOYAGE</v>
          </cell>
          <cell r="G525" t="str">
            <v>VW: 4005619</v>
          </cell>
          <cell r="H525" t="str">
            <v>VW</v>
          </cell>
          <cell r="I525" t="str">
            <v>GOL G V/ SAVEIRO</v>
          </cell>
          <cell r="J525" t="str">
            <v>CM05</v>
          </cell>
          <cell r="K525" t="str">
            <v>CAMES</v>
          </cell>
          <cell r="M525" t="str">
            <v>NAC.</v>
          </cell>
          <cell r="N525" t="str">
            <v>NÃO</v>
          </cell>
          <cell r="O525">
            <v>11.364463311097635</v>
          </cell>
          <cell r="P525">
            <v>10.020047301394786</v>
          </cell>
          <cell r="Q525">
            <v>8.5170402061855679</v>
          </cell>
          <cell r="R525" t="str">
            <v>UNIT</v>
          </cell>
          <cell r="S525">
            <v>1</v>
          </cell>
          <cell r="T525">
            <v>1</v>
          </cell>
          <cell r="U525" t="str">
            <v xml:space="preserve">L </v>
          </cell>
          <cell r="V525">
            <v>9.7500000000000003E-2</v>
          </cell>
          <cell r="W525" t="str">
            <v>000</v>
          </cell>
          <cell r="X525" t="str">
            <v>85366990</v>
          </cell>
          <cell r="Y525">
            <v>7898324938146</v>
          </cell>
          <cell r="AA525">
            <v>3.0700000000000002E-2</v>
          </cell>
          <cell r="AB525">
            <v>7.5</v>
          </cell>
          <cell r="AC525">
            <v>5</v>
          </cell>
          <cell r="AD525">
            <v>0</v>
          </cell>
          <cell r="AE525" t="str">
            <v>ETE 8022</v>
          </cell>
          <cell r="AF525" t="str">
            <v>-</v>
          </cell>
          <cell r="AN525">
            <v>0</v>
          </cell>
        </row>
        <row r="526">
          <cell r="A526" t="str">
            <v>DP7.657</v>
          </cell>
          <cell r="B526">
            <v>1</v>
          </cell>
          <cell r="D526" t="str">
            <v/>
          </cell>
          <cell r="E526" t="str">
            <v>S/C.CIRCUITO AGILE-LD</v>
          </cell>
          <cell r="F526" t="str">
            <v>CIRCUITO IMPRESSO LANTERNA TRASEIRA LD AGILE</v>
          </cell>
          <cell r="G526" t="str">
            <v>SCANIA: 4001411</v>
          </cell>
          <cell r="H526" t="str">
            <v>GM</v>
          </cell>
          <cell r="I526" t="str">
            <v>GM LANTERNA TRASEIRA LD AGILE</v>
          </cell>
          <cell r="J526" t="str">
            <v>CM07</v>
          </cell>
          <cell r="K526" t="str">
            <v>CIRCUITO IMPRESSO</v>
          </cell>
          <cell r="M526" t="str">
            <v>NAC.</v>
          </cell>
          <cell r="N526" t="str">
            <v>SIM</v>
          </cell>
          <cell r="O526">
            <v>57.719830200121294</v>
          </cell>
          <cell r="P526">
            <v>50.89157428744695</v>
          </cell>
          <cell r="Q526">
            <v>43.257838144329909</v>
          </cell>
          <cell r="R526" t="str">
            <v>UNIT</v>
          </cell>
          <cell r="S526">
            <v>1</v>
          </cell>
          <cell r="T526">
            <v>1</v>
          </cell>
          <cell r="U526" t="str">
            <v xml:space="preserve">L </v>
          </cell>
          <cell r="V526">
            <v>9.7500000000000003E-2</v>
          </cell>
          <cell r="W526" t="str">
            <v>010</v>
          </cell>
          <cell r="X526" t="str">
            <v>85129000</v>
          </cell>
          <cell r="Y526">
            <v>7898324938351</v>
          </cell>
          <cell r="AA526">
            <v>0.24</v>
          </cell>
          <cell r="AB526">
            <v>27</v>
          </cell>
          <cell r="AC526">
            <v>18.5</v>
          </cell>
          <cell r="AD526">
            <v>0</v>
          </cell>
          <cell r="AE526" t="str">
            <v>ETE 1106</v>
          </cell>
          <cell r="AF526" t="str">
            <v>-</v>
          </cell>
          <cell r="AN526">
            <v>0</v>
          </cell>
        </row>
        <row r="527">
          <cell r="A527" t="str">
            <v>DP7.658</v>
          </cell>
          <cell r="B527">
            <v>1</v>
          </cell>
          <cell r="D527" t="str">
            <v/>
          </cell>
          <cell r="E527" t="str">
            <v>S/C.CIRCUITO AGILE-LE</v>
          </cell>
          <cell r="F527" t="str">
            <v>CIRCUITO IMPRESSO LANTERNA TRASEIRA LE AGILE</v>
          </cell>
          <cell r="H527" t="str">
            <v>GM</v>
          </cell>
          <cell r="I527" t="str">
            <v>GM LANTERNA TRASEIRA LE AGILE</v>
          </cell>
          <cell r="J527" t="str">
            <v>CM07</v>
          </cell>
          <cell r="K527" t="str">
            <v>CIRCUITO IMPRESSO</v>
          </cell>
          <cell r="M527" t="str">
            <v>NAC.</v>
          </cell>
          <cell r="N527" t="str">
            <v>SIM</v>
          </cell>
          <cell r="O527">
            <v>57.719830200121294</v>
          </cell>
          <cell r="P527">
            <v>50.89157428744695</v>
          </cell>
          <cell r="Q527">
            <v>43.257838144329909</v>
          </cell>
          <cell r="R527" t="str">
            <v>UNIT</v>
          </cell>
          <cell r="S527">
            <v>1</v>
          </cell>
          <cell r="T527">
            <v>1</v>
          </cell>
          <cell r="U527" t="str">
            <v xml:space="preserve">L </v>
          </cell>
          <cell r="V527">
            <v>9.7500000000000003E-2</v>
          </cell>
          <cell r="W527" t="str">
            <v>010</v>
          </cell>
          <cell r="X527" t="str">
            <v>85129000</v>
          </cell>
          <cell r="Y527">
            <v>7898324938368</v>
          </cell>
          <cell r="AA527">
            <v>0.24</v>
          </cell>
          <cell r="AB527">
            <v>27</v>
          </cell>
          <cell r="AC527">
            <v>18.5</v>
          </cell>
          <cell r="AD527">
            <v>0</v>
          </cell>
          <cell r="AE527" t="str">
            <v>ETE 1107</v>
          </cell>
          <cell r="AF527" t="str">
            <v>-</v>
          </cell>
          <cell r="AN527">
            <v>0</v>
          </cell>
        </row>
        <row r="528">
          <cell r="A528" t="str">
            <v>DP7.659</v>
          </cell>
          <cell r="B528">
            <v>1</v>
          </cell>
          <cell r="D528" t="str">
            <v/>
          </cell>
          <cell r="E528" t="str">
            <v>S/C.CIRCUITO VECTRA 06 A 11-LD</v>
          </cell>
          <cell r="F528" t="str">
            <v>CIRCUITO IMPRESSO LANTERNA TRASEIRA LD VECTRA</v>
          </cell>
          <cell r="H528" t="str">
            <v>GM</v>
          </cell>
          <cell r="I528" t="str">
            <v>LANTERNA TRASEIRA LD VECTRA</v>
          </cell>
          <cell r="J528" t="str">
            <v>CM07</v>
          </cell>
          <cell r="K528" t="str">
            <v>CIRCUITO IMPRESSO</v>
          </cell>
          <cell r="M528" t="str">
            <v>NAC.</v>
          </cell>
          <cell r="N528" t="str">
            <v>SIM</v>
          </cell>
          <cell r="O528">
            <v>77.125530624620978</v>
          </cell>
          <cell r="P528">
            <v>68.001580351728322</v>
          </cell>
          <cell r="Q528">
            <v>57.801343298969073</v>
          </cell>
          <cell r="R528" t="str">
            <v>UNIT</v>
          </cell>
          <cell r="S528">
            <v>1</v>
          </cell>
          <cell r="T528">
            <v>1</v>
          </cell>
          <cell r="U528" t="str">
            <v xml:space="preserve">L </v>
          </cell>
          <cell r="V528">
            <v>9.7500000000000003E-2</v>
          </cell>
          <cell r="W528" t="str">
            <v>010</v>
          </cell>
          <cell r="X528" t="str">
            <v>85129000</v>
          </cell>
          <cell r="Y528">
            <v>7898324938191</v>
          </cell>
          <cell r="AA528">
            <v>0.19850000000000001</v>
          </cell>
          <cell r="AB528">
            <v>25</v>
          </cell>
          <cell r="AC528">
            <v>20</v>
          </cell>
          <cell r="AD528">
            <v>0</v>
          </cell>
          <cell r="AE528" t="str">
            <v>ETE 1108</v>
          </cell>
          <cell r="AF528" t="str">
            <v>-</v>
          </cell>
          <cell r="AN528">
            <v>0</v>
          </cell>
        </row>
        <row r="529">
          <cell r="A529" t="str">
            <v>DP7.660</v>
          </cell>
          <cell r="B529">
            <v>1</v>
          </cell>
          <cell r="D529" t="str">
            <v/>
          </cell>
          <cell r="E529" t="str">
            <v>S/C.CIRCUITO VECTRA 06 A 11-LE</v>
          </cell>
          <cell r="F529" t="str">
            <v>CIRCUITO IMPRESSO LANTERNA TRASEIRA LE VECTRA</v>
          </cell>
          <cell r="H529" t="str">
            <v>GM</v>
          </cell>
          <cell r="I529" t="str">
            <v xml:space="preserve"> LANTERNA TRASEIRA LE VECTRA</v>
          </cell>
          <cell r="J529" t="str">
            <v>CM07</v>
          </cell>
          <cell r="K529" t="str">
            <v>CIRCUITO IMPRESSO</v>
          </cell>
          <cell r="M529" t="str">
            <v>NAC.</v>
          </cell>
          <cell r="N529" t="str">
            <v>SIM</v>
          </cell>
          <cell r="O529">
            <v>77.125530624620978</v>
          </cell>
          <cell r="P529">
            <v>68.001580351728322</v>
          </cell>
          <cell r="Q529">
            <v>57.801343298969073</v>
          </cell>
          <cell r="R529" t="str">
            <v>UNIT</v>
          </cell>
          <cell r="S529">
            <v>1</v>
          </cell>
          <cell r="T529">
            <v>1</v>
          </cell>
          <cell r="U529" t="str">
            <v xml:space="preserve">L </v>
          </cell>
          <cell r="V529">
            <v>9.7500000000000003E-2</v>
          </cell>
          <cell r="W529" t="str">
            <v>010</v>
          </cell>
          <cell r="X529" t="str">
            <v>85129000</v>
          </cell>
          <cell r="Y529">
            <v>7898324938207</v>
          </cell>
          <cell r="AA529">
            <v>0.19900000000000001</v>
          </cell>
          <cell r="AB529">
            <v>25</v>
          </cell>
          <cell r="AC529">
            <v>20</v>
          </cell>
          <cell r="AD529">
            <v>0</v>
          </cell>
          <cell r="AE529" t="str">
            <v>ETE 1109</v>
          </cell>
          <cell r="AF529" t="str">
            <v>-</v>
          </cell>
          <cell r="AN529">
            <v>0</v>
          </cell>
        </row>
        <row r="530">
          <cell r="A530" t="str">
            <v>DP7.661</v>
          </cell>
          <cell r="B530">
            <v>1</v>
          </cell>
          <cell r="D530" t="str">
            <v/>
          </cell>
          <cell r="E530" t="str">
            <v>S/C.CIRCUITO PUNTO-LD</v>
          </cell>
          <cell r="F530" t="str">
            <v>CIRCUITO IMPRESSO LANTERNA TRASEIRA LD PUNTO</v>
          </cell>
          <cell r="H530" t="str">
            <v>FIAT</v>
          </cell>
          <cell r="I530" t="str">
            <v>LANTERNA TRASEIRA LD PUNTO</v>
          </cell>
          <cell r="J530" t="str">
            <v>CM07</v>
          </cell>
          <cell r="K530" t="str">
            <v>CIRCUITO IMPRESSO</v>
          </cell>
          <cell r="M530" t="str">
            <v>NAC.</v>
          </cell>
          <cell r="N530" t="str">
            <v>SIM</v>
          </cell>
          <cell r="O530">
            <v>78.399029714978781</v>
          </cell>
          <cell r="P530">
            <v>69.124424499696801</v>
          </cell>
          <cell r="Q530">
            <v>58.755760824742282</v>
          </cell>
          <cell r="R530" t="str">
            <v>UNIT</v>
          </cell>
          <cell r="S530">
            <v>1</v>
          </cell>
          <cell r="T530">
            <v>1</v>
          </cell>
          <cell r="U530" t="str">
            <v xml:space="preserve">L </v>
          </cell>
          <cell r="V530">
            <v>9.7500000000000003E-2</v>
          </cell>
          <cell r="W530" t="str">
            <v>010</v>
          </cell>
          <cell r="X530" t="str">
            <v>85129000</v>
          </cell>
          <cell r="Y530">
            <v>7898324938214</v>
          </cell>
          <cell r="AA530">
            <v>0.17249999999999999</v>
          </cell>
          <cell r="AB530">
            <v>30.5</v>
          </cell>
          <cell r="AC530">
            <v>7</v>
          </cell>
          <cell r="AD530">
            <v>7</v>
          </cell>
          <cell r="AE530" t="str">
            <v>ETE 1104</v>
          </cell>
          <cell r="AF530" t="str">
            <v>-</v>
          </cell>
          <cell r="AN530">
            <v>0</v>
          </cell>
        </row>
        <row r="531">
          <cell r="A531" t="str">
            <v>DP7.662</v>
          </cell>
          <cell r="B531">
            <v>1</v>
          </cell>
          <cell r="D531" t="str">
            <v/>
          </cell>
          <cell r="E531" t="str">
            <v>S/C.CIRCUITO PUNTO-LE</v>
          </cell>
          <cell r="F531" t="str">
            <v>CIRCUITO IMPRESSO LANTERNA TRASEIRA LE PUNTO</v>
          </cell>
          <cell r="H531" t="str">
            <v>FIAT</v>
          </cell>
          <cell r="I531" t="str">
            <v>LANTERNA TRASEIRA LE PUNTO</v>
          </cell>
          <cell r="J531" t="str">
            <v>CM07</v>
          </cell>
          <cell r="K531" t="str">
            <v>CIRCUITO IMPRESSO</v>
          </cell>
          <cell r="M531" t="str">
            <v>NAC.</v>
          </cell>
          <cell r="N531" t="str">
            <v>SIM</v>
          </cell>
          <cell r="O531">
            <v>78.399029714978781</v>
          </cell>
          <cell r="P531">
            <v>69.124424499696801</v>
          </cell>
          <cell r="Q531">
            <v>58.755760824742282</v>
          </cell>
          <cell r="R531" t="str">
            <v>UNIT</v>
          </cell>
          <cell r="S531">
            <v>1</v>
          </cell>
          <cell r="T531">
            <v>1</v>
          </cell>
          <cell r="U531" t="str">
            <v xml:space="preserve">L </v>
          </cell>
          <cell r="V531">
            <v>9.7500000000000003E-2</v>
          </cell>
          <cell r="W531" t="str">
            <v>010</v>
          </cell>
          <cell r="X531" t="str">
            <v>85129000</v>
          </cell>
          <cell r="Y531">
            <v>7898324938221</v>
          </cell>
          <cell r="AA531">
            <v>0.17349999999999999</v>
          </cell>
          <cell r="AB531">
            <v>30.5</v>
          </cell>
          <cell r="AC531">
            <v>7</v>
          </cell>
          <cell r="AD531">
            <v>7</v>
          </cell>
          <cell r="AE531" t="str">
            <v>ETE 1105</v>
          </cell>
          <cell r="AF531" t="str">
            <v>-</v>
          </cell>
          <cell r="AN531">
            <v>0</v>
          </cell>
        </row>
        <row r="532">
          <cell r="A532" t="str">
            <v>DP7.663</v>
          </cell>
          <cell r="B532">
            <v>1</v>
          </cell>
          <cell r="D532" t="str">
            <v/>
          </cell>
          <cell r="E532" t="str">
            <v>S/C.CIRCUITO NOVO PALIO-LD</v>
          </cell>
          <cell r="F532" t="str">
            <v>CIRCUITO IMPRESSO LANTERNA TRASEIRA LD NOVO PALIO</v>
          </cell>
          <cell r="H532" t="str">
            <v>FIAT</v>
          </cell>
          <cell r="I532" t="str">
            <v>LANTERNA TRASEIRA LD NOVO PALIO</v>
          </cell>
          <cell r="J532" t="str">
            <v>CM07</v>
          </cell>
          <cell r="K532" t="str">
            <v>CIRCUITO IMPRESSO</v>
          </cell>
          <cell r="M532" t="str">
            <v>NAC.</v>
          </cell>
          <cell r="N532" t="str">
            <v>SIM</v>
          </cell>
          <cell r="O532">
            <v>63.929654335961196</v>
          </cell>
          <cell r="P532">
            <v>56.366776228016988</v>
          </cell>
          <cell r="Q532">
            <v>47.91175979381444</v>
          </cell>
          <cell r="R532" t="str">
            <v>UNIT</v>
          </cell>
          <cell r="S532">
            <v>1</v>
          </cell>
          <cell r="T532">
            <v>1</v>
          </cell>
          <cell r="U532" t="str">
            <v xml:space="preserve">L </v>
          </cell>
          <cell r="V532">
            <v>9.7500000000000003E-2</v>
          </cell>
          <cell r="W532" t="str">
            <v>010</v>
          </cell>
          <cell r="X532" t="str">
            <v>85129000</v>
          </cell>
          <cell r="Y532">
            <v>7898324938238</v>
          </cell>
          <cell r="AA532">
            <v>0.2324</v>
          </cell>
          <cell r="AB532">
            <v>38</v>
          </cell>
          <cell r="AC532">
            <v>12</v>
          </cell>
          <cell r="AD532">
            <v>0</v>
          </cell>
          <cell r="AE532" t="str">
            <v>ETE 1119</v>
          </cell>
          <cell r="AF532" t="str">
            <v>-</v>
          </cell>
          <cell r="AN532">
            <v>0</v>
          </cell>
        </row>
        <row r="533">
          <cell r="A533" t="str">
            <v>DP7.664</v>
          </cell>
          <cell r="B533">
            <v>1</v>
          </cell>
          <cell r="D533" t="str">
            <v/>
          </cell>
          <cell r="E533" t="str">
            <v>S/C.CIRCUITO NOVO PALIO-LE</v>
          </cell>
          <cell r="F533" t="str">
            <v>CIRCUITO IMPRESSO LANTERNA TRASEIRA LE NOVO PALIO</v>
          </cell>
          <cell r="H533" t="str">
            <v>FIAT</v>
          </cell>
          <cell r="I533" t="str">
            <v>LANTERNA TRASEIRA LD NOVO PALIO</v>
          </cell>
          <cell r="J533" t="str">
            <v>CM07</v>
          </cell>
          <cell r="K533" t="str">
            <v>CIRCUITO IMPRESSO</v>
          </cell>
          <cell r="M533" t="str">
            <v>NAC.</v>
          </cell>
          <cell r="N533" t="str">
            <v>SIM</v>
          </cell>
          <cell r="O533">
            <v>63.929654335961196</v>
          </cell>
          <cell r="P533">
            <v>56.366776228016988</v>
          </cell>
          <cell r="Q533">
            <v>47.91175979381444</v>
          </cell>
          <cell r="R533" t="str">
            <v>UNIT</v>
          </cell>
          <cell r="S533">
            <v>1</v>
          </cell>
          <cell r="T533">
            <v>1</v>
          </cell>
          <cell r="U533" t="str">
            <v xml:space="preserve">L </v>
          </cell>
          <cell r="V533">
            <v>9.7500000000000003E-2</v>
          </cell>
          <cell r="W533" t="str">
            <v>010</v>
          </cell>
          <cell r="X533" t="str">
            <v>85129000</v>
          </cell>
          <cell r="Y533">
            <v>7898324938245</v>
          </cell>
          <cell r="AA533">
            <v>0.2324</v>
          </cell>
          <cell r="AB533">
            <v>38</v>
          </cell>
          <cell r="AC533">
            <v>12</v>
          </cell>
          <cell r="AD533">
            <v>0</v>
          </cell>
          <cell r="AE533" t="str">
            <v>ETE 1120</v>
          </cell>
          <cell r="AF533" t="str">
            <v>-</v>
          </cell>
          <cell r="AN533">
            <v>0</v>
          </cell>
        </row>
        <row r="534">
          <cell r="A534" t="str">
            <v>DP7.665</v>
          </cell>
          <cell r="B534">
            <v>1</v>
          </cell>
          <cell r="D534" t="str">
            <v/>
          </cell>
          <cell r="E534" t="str">
            <v>S/C.CIRCUITO DOBLO/NOVA FIORINO-LD</v>
          </cell>
          <cell r="F534" t="str">
            <v>CIRCUITO IMPRESSO LANTERNA TRASEIRA LD DOBLO E NOVA FIORINO</v>
          </cell>
          <cell r="H534" t="str">
            <v>FIAT</v>
          </cell>
          <cell r="I534" t="str">
            <v>LANTERNA TRASEIRA LD DOBLO E NOVA FIORINO</v>
          </cell>
          <cell r="J534" t="str">
            <v>CM07</v>
          </cell>
          <cell r="K534" t="str">
            <v>CIRCUITO IMPRESSO</v>
          </cell>
          <cell r="M534" t="str">
            <v>NAC.</v>
          </cell>
          <cell r="N534" t="str">
            <v>SIM</v>
          </cell>
          <cell r="O534">
            <v>86.124924196482723</v>
          </cell>
          <cell r="P534">
            <v>75.936345664038825</v>
          </cell>
          <cell r="Q534">
            <v>64.545893814433001</v>
          </cell>
          <cell r="R534" t="str">
            <v>UNIT</v>
          </cell>
          <cell r="S534">
            <v>1</v>
          </cell>
          <cell r="T534">
            <v>1</v>
          </cell>
          <cell r="U534" t="str">
            <v xml:space="preserve">L </v>
          </cell>
          <cell r="V534">
            <v>9.7500000000000003E-2</v>
          </cell>
          <cell r="W534" t="str">
            <v>010</v>
          </cell>
          <cell r="X534" t="str">
            <v>85129000</v>
          </cell>
          <cell r="Y534">
            <v>7898324938252</v>
          </cell>
          <cell r="AA534">
            <v>0.28199999999999997</v>
          </cell>
          <cell r="AB534">
            <v>46.5</v>
          </cell>
          <cell r="AC534">
            <v>10</v>
          </cell>
          <cell r="AD534">
            <v>0</v>
          </cell>
          <cell r="AE534" t="str">
            <v>ETE 1110</v>
          </cell>
          <cell r="AF534" t="str">
            <v>-</v>
          </cell>
          <cell r="AN534">
            <v>0</v>
          </cell>
        </row>
        <row r="535">
          <cell r="A535" t="str">
            <v>DP7.666</v>
          </cell>
          <cell r="B535">
            <v>1</v>
          </cell>
          <cell r="D535" t="str">
            <v/>
          </cell>
          <cell r="E535" t="str">
            <v>S/C.CIRCUITO DOBLO/NOVA FIORINO-LE</v>
          </cell>
          <cell r="F535" t="str">
            <v>CIRCUITO IMPRESSO LANTERNA TRASEIRA LE DOBLO E NOVA FIORINO</v>
          </cell>
          <cell r="H535" t="str">
            <v>FIAT</v>
          </cell>
          <cell r="I535" t="str">
            <v>LANTERNA TRASEIRA LE DOBLO E NOVA FIORINO</v>
          </cell>
          <cell r="J535" t="str">
            <v>CM07</v>
          </cell>
          <cell r="K535" t="str">
            <v>CIRCUITO IMPRESSO</v>
          </cell>
          <cell r="M535" t="str">
            <v>NAC.</v>
          </cell>
          <cell r="N535" t="str">
            <v>SIM</v>
          </cell>
          <cell r="O535">
            <v>86.124924196482723</v>
          </cell>
          <cell r="P535">
            <v>75.936345664038825</v>
          </cell>
          <cell r="Q535">
            <v>64.545893814433001</v>
          </cell>
          <cell r="R535" t="str">
            <v>UNIT</v>
          </cell>
          <cell r="S535">
            <v>1</v>
          </cell>
          <cell r="T535">
            <v>1</v>
          </cell>
          <cell r="U535" t="str">
            <v xml:space="preserve">L </v>
          </cell>
          <cell r="V535">
            <v>9.7500000000000003E-2</v>
          </cell>
          <cell r="W535" t="str">
            <v>010</v>
          </cell>
          <cell r="X535" t="str">
            <v>85129000</v>
          </cell>
          <cell r="Y535">
            <v>7898324938269</v>
          </cell>
          <cell r="AA535">
            <v>0.29149999999999998</v>
          </cell>
          <cell r="AB535">
            <v>46.5</v>
          </cell>
          <cell r="AC535">
            <v>10</v>
          </cell>
          <cell r="AD535">
            <v>0</v>
          </cell>
          <cell r="AE535" t="str">
            <v>ETE 1111</v>
          </cell>
          <cell r="AF535" t="str">
            <v>-</v>
          </cell>
          <cell r="AN535">
            <v>0</v>
          </cell>
        </row>
        <row r="536">
          <cell r="A536" t="str">
            <v>DP7.667</v>
          </cell>
          <cell r="B536">
            <v>1</v>
          </cell>
          <cell r="D536" t="str">
            <v/>
          </cell>
          <cell r="E536" t="str">
            <v>S/C.CIRCUITO FOX 09 A 14-LD</v>
          </cell>
          <cell r="F536" t="str">
            <v>CIRCUITO IMPRESSO LANTERNA TRASEIRA LD FOX 09 A 14</v>
          </cell>
          <cell r="H536" t="str">
            <v>VW</v>
          </cell>
          <cell r="I536" t="str">
            <v>LANTERNA TRASEIRA LD FOX 09 A 14</v>
          </cell>
          <cell r="J536" t="str">
            <v>CM07</v>
          </cell>
          <cell r="K536" t="str">
            <v>CIRCUITO IMPRESSO</v>
          </cell>
          <cell r="M536" t="str">
            <v>NAC.</v>
          </cell>
          <cell r="N536" t="str">
            <v>SIM</v>
          </cell>
          <cell r="O536">
            <v>62.110369921164349</v>
          </cell>
          <cell r="P536">
            <v>54.762713159490609</v>
          </cell>
          <cell r="Q536">
            <v>46.548306185567014</v>
          </cell>
          <cell r="R536" t="str">
            <v>UNIT</v>
          </cell>
          <cell r="S536">
            <v>1</v>
          </cell>
          <cell r="T536">
            <v>1</v>
          </cell>
          <cell r="U536" t="str">
            <v xml:space="preserve">L </v>
          </cell>
          <cell r="V536">
            <v>9.7500000000000003E-2</v>
          </cell>
          <cell r="W536" t="str">
            <v>010</v>
          </cell>
          <cell r="X536" t="str">
            <v>85129000</v>
          </cell>
          <cell r="Y536">
            <v>7898324938276</v>
          </cell>
          <cell r="AA536">
            <v>0.1865</v>
          </cell>
          <cell r="AB536">
            <v>23.5</v>
          </cell>
          <cell r="AC536">
            <v>14</v>
          </cell>
          <cell r="AD536">
            <v>5.5</v>
          </cell>
          <cell r="AE536" t="str">
            <v>ETE 1127</v>
          </cell>
          <cell r="AF536" t="str">
            <v>-</v>
          </cell>
          <cell r="AN536">
            <v>0</v>
          </cell>
        </row>
        <row r="537">
          <cell r="A537" t="str">
            <v>DP7.668</v>
          </cell>
          <cell r="B537">
            <v>1</v>
          </cell>
          <cell r="D537" t="str">
            <v/>
          </cell>
          <cell r="E537" t="str">
            <v>S/C.CIRCUITO FOX 09 A 14-LE</v>
          </cell>
          <cell r="F537" t="str">
            <v>CIRCUITO IMPRESSO LANTERNA TRASEIRA LE FOX 09 A 14</v>
          </cell>
          <cell r="H537" t="str">
            <v>VW</v>
          </cell>
          <cell r="I537" t="str">
            <v>LANTERNA TRASEIRA LE FOX 09 A 14</v>
          </cell>
          <cell r="J537" t="str">
            <v>CM07</v>
          </cell>
          <cell r="K537" t="str">
            <v>CIRCUITO IMPRESSO</v>
          </cell>
          <cell r="M537" t="str">
            <v>NAC.</v>
          </cell>
          <cell r="N537" t="str">
            <v>SIM</v>
          </cell>
          <cell r="O537">
            <v>62.110369921164349</v>
          </cell>
          <cell r="P537">
            <v>54.762713159490609</v>
          </cell>
          <cell r="Q537">
            <v>46.548306185567014</v>
          </cell>
          <cell r="R537" t="str">
            <v>UNIT</v>
          </cell>
          <cell r="S537">
            <v>1</v>
          </cell>
          <cell r="T537">
            <v>1</v>
          </cell>
          <cell r="U537" t="str">
            <v xml:space="preserve">L </v>
          </cell>
          <cell r="V537">
            <v>9.7500000000000003E-2</v>
          </cell>
          <cell r="W537" t="str">
            <v>010</v>
          </cell>
          <cell r="X537" t="str">
            <v>85129000</v>
          </cell>
          <cell r="Y537">
            <v>7898324938283</v>
          </cell>
          <cell r="AA537">
            <v>2.69E-2</v>
          </cell>
          <cell r="AB537">
            <v>23.5</v>
          </cell>
          <cell r="AC537">
            <v>14</v>
          </cell>
          <cell r="AD537">
            <v>5.5</v>
          </cell>
          <cell r="AE537" t="str">
            <v>ETE 1128</v>
          </cell>
          <cell r="AF537" t="str">
            <v>-</v>
          </cell>
          <cell r="AN537">
            <v>0</v>
          </cell>
        </row>
        <row r="538">
          <cell r="A538" t="str">
            <v>DP7.669</v>
          </cell>
          <cell r="B538">
            <v>1</v>
          </cell>
          <cell r="D538" t="str">
            <v/>
          </cell>
          <cell r="E538" t="str">
            <v>S/C.CIRCUITO KA 08 A 12-LD</v>
          </cell>
          <cell r="F538" t="str">
            <v>CIRCUITO IMPRESSO LANTERNA TRASEIRA LD KA 08 A 12</v>
          </cell>
          <cell r="H538" t="str">
            <v>FORD</v>
          </cell>
          <cell r="I538" t="str">
            <v xml:space="preserve"> LANTERNA TRASEIRA LD KA 08 A 12</v>
          </cell>
          <cell r="J538" t="str">
            <v>CM07</v>
          </cell>
          <cell r="K538" t="str">
            <v>CIRCUITO IMPRESSO</v>
          </cell>
          <cell r="M538" t="str">
            <v>NAC.</v>
          </cell>
          <cell r="N538" t="str">
            <v>SIM</v>
          </cell>
          <cell r="O538">
            <v>49.108550636749548</v>
          </cell>
          <cell r="P538">
            <v>43.299009096422076</v>
          </cell>
          <cell r="Q538">
            <v>36.80415773195876</v>
          </cell>
          <cell r="R538" t="str">
            <v>UNIT</v>
          </cell>
          <cell r="S538">
            <v>1</v>
          </cell>
          <cell r="T538">
            <v>1</v>
          </cell>
          <cell r="U538" t="str">
            <v xml:space="preserve">L </v>
          </cell>
          <cell r="V538">
            <v>9.7500000000000003E-2</v>
          </cell>
          <cell r="W538" t="str">
            <v>010</v>
          </cell>
          <cell r="X538" t="str">
            <v>85129000</v>
          </cell>
          <cell r="Y538">
            <v>7898324938290</v>
          </cell>
          <cell r="AA538">
            <v>0.1095</v>
          </cell>
          <cell r="AB538">
            <v>18.5</v>
          </cell>
          <cell r="AC538">
            <v>13</v>
          </cell>
          <cell r="AD538">
            <v>0</v>
          </cell>
          <cell r="AE538" t="str">
            <v>-</v>
          </cell>
          <cell r="AF538" t="str">
            <v>-</v>
          </cell>
          <cell r="AN538">
            <v>0</v>
          </cell>
        </row>
        <row r="539">
          <cell r="A539" t="str">
            <v>DP7.670</v>
          </cell>
          <cell r="B539">
            <v>1</v>
          </cell>
          <cell r="D539" t="str">
            <v/>
          </cell>
          <cell r="E539" t="str">
            <v>S/C.CIRCUITO KA 08 A 12-LE</v>
          </cell>
          <cell r="F539" t="str">
            <v>CIRCUITO IMPRESSO LANTERNA TRASEIRA LE KA 08 A 12</v>
          </cell>
          <cell r="H539" t="str">
            <v>FORD</v>
          </cell>
          <cell r="I539" t="str">
            <v xml:space="preserve"> LANTERNA TRASEIRA LE KA 08 A 12</v>
          </cell>
          <cell r="J539" t="str">
            <v>CM07</v>
          </cell>
          <cell r="K539" t="str">
            <v>CIRCUITO IMPRESSO</v>
          </cell>
          <cell r="M539" t="str">
            <v>NAC.</v>
          </cell>
          <cell r="N539" t="str">
            <v>SIM</v>
          </cell>
          <cell r="O539">
            <v>49.108550636749548</v>
          </cell>
          <cell r="P539">
            <v>43.299009096422076</v>
          </cell>
          <cell r="Q539">
            <v>36.80415773195876</v>
          </cell>
          <cell r="R539" t="str">
            <v>UNIT</v>
          </cell>
          <cell r="S539">
            <v>1</v>
          </cell>
          <cell r="T539">
            <v>1</v>
          </cell>
          <cell r="U539" t="str">
            <v xml:space="preserve">L </v>
          </cell>
          <cell r="V539">
            <v>9.7500000000000003E-2</v>
          </cell>
          <cell r="W539" t="str">
            <v>010</v>
          </cell>
          <cell r="X539" t="str">
            <v>85129000</v>
          </cell>
          <cell r="Y539">
            <v>7898324938306</v>
          </cell>
          <cell r="AA539">
            <v>0.1105</v>
          </cell>
          <cell r="AB539">
            <v>18.5</v>
          </cell>
          <cell r="AC539">
            <v>13</v>
          </cell>
          <cell r="AD539">
            <v>0</v>
          </cell>
          <cell r="AE539" t="str">
            <v>-</v>
          </cell>
          <cell r="AF539" t="str">
            <v>-</v>
          </cell>
          <cell r="AN539">
            <v>0</v>
          </cell>
        </row>
        <row r="540">
          <cell r="A540" t="str">
            <v>DP7.671</v>
          </cell>
          <cell r="B540">
            <v>1</v>
          </cell>
          <cell r="D540" t="str">
            <v/>
          </cell>
          <cell r="E540" t="str">
            <v>S/C.CIRCUITO SANDERO 07 A 14-LD/LE</v>
          </cell>
          <cell r="F540" t="str">
            <v>CIRCUITO IMPRESSO LANTERNA TRASEIRA LD, LE SANDERO 2012, 2014</v>
          </cell>
          <cell r="H540" t="str">
            <v>RENAULT</v>
          </cell>
          <cell r="I540" t="str">
            <v>LANTERNA TRASEIRA LD/LE SANDERO 2012/2014</v>
          </cell>
          <cell r="J540" t="str">
            <v>CM07</v>
          </cell>
          <cell r="K540" t="str">
            <v>CIRCUITO IMPRESSO</v>
          </cell>
          <cell r="M540" t="str">
            <v>NAC.</v>
          </cell>
          <cell r="N540" t="str">
            <v>SIM</v>
          </cell>
          <cell r="O540">
            <v>51.146149181322016</v>
          </cell>
          <cell r="P540">
            <v>45.095559733171626</v>
          </cell>
          <cell r="Q540">
            <v>38.331225773195882</v>
          </cell>
          <cell r="R540" t="str">
            <v>UNIT</v>
          </cell>
          <cell r="S540">
            <v>1</v>
          </cell>
          <cell r="T540">
            <v>1</v>
          </cell>
          <cell r="U540" t="str">
            <v xml:space="preserve">L </v>
          </cell>
          <cell r="V540">
            <v>9.7500000000000003E-2</v>
          </cell>
          <cell r="W540" t="str">
            <v>010</v>
          </cell>
          <cell r="X540" t="str">
            <v>85129000</v>
          </cell>
          <cell r="Y540">
            <v>7898324938313</v>
          </cell>
          <cell r="AA540">
            <v>0.127</v>
          </cell>
          <cell r="AB540">
            <v>23</v>
          </cell>
          <cell r="AC540">
            <v>10</v>
          </cell>
          <cell r="AD540">
            <v>0</v>
          </cell>
          <cell r="AE540" t="str">
            <v>ETE 1131</v>
          </cell>
          <cell r="AF540" t="str">
            <v>-</v>
          </cell>
          <cell r="AN540">
            <v>0</v>
          </cell>
        </row>
        <row r="541">
          <cell r="A541" t="str">
            <v>DP7.672</v>
          </cell>
          <cell r="B541">
            <v>1</v>
          </cell>
          <cell r="D541" t="str">
            <v/>
          </cell>
          <cell r="E541" t="str">
            <v>SOQ.PISCA FOX 04 A 09</v>
          </cell>
          <cell r="F541" t="str">
            <v>SOQUETE PISCA FOX 04 A 09</v>
          </cell>
          <cell r="H541" t="str">
            <v>FOX</v>
          </cell>
          <cell r="I541" t="str">
            <v>FOX 04 A 09</v>
          </cell>
          <cell r="J541" t="str">
            <v>CM19</v>
          </cell>
          <cell r="K541" t="str">
            <v>SOQUETES</v>
          </cell>
          <cell r="M541" t="str">
            <v>NAC.</v>
          </cell>
          <cell r="N541" t="str">
            <v>NÃO</v>
          </cell>
          <cell r="O541">
            <v>13.450576106731353</v>
          </cell>
          <cell r="P541">
            <v>11.859372953305034</v>
          </cell>
          <cell r="Q541">
            <v>10.080467010309277</v>
          </cell>
          <cell r="R541" t="str">
            <v>UNIT</v>
          </cell>
          <cell r="S541">
            <v>5</v>
          </cell>
          <cell r="T541">
            <v>5</v>
          </cell>
          <cell r="U541" t="str">
            <v xml:space="preserve">L </v>
          </cell>
          <cell r="V541">
            <v>9.7500000000000003E-2</v>
          </cell>
          <cell r="W541" t="str">
            <v>000</v>
          </cell>
          <cell r="X541" t="str">
            <v>85366100</v>
          </cell>
          <cell r="Y541">
            <v>7898324938320</v>
          </cell>
          <cell r="AA541">
            <v>1.6709999999999999E-2</v>
          </cell>
          <cell r="AB541">
            <v>5</v>
          </cell>
          <cell r="AC541">
            <v>4</v>
          </cell>
          <cell r="AD541">
            <v>0</v>
          </cell>
          <cell r="AE541" t="str">
            <v>ETE 7390</v>
          </cell>
          <cell r="AF541" t="str">
            <v>-</v>
          </cell>
          <cell r="AN541">
            <v>0</v>
          </cell>
        </row>
        <row r="542">
          <cell r="A542" t="str">
            <v>DP7.673</v>
          </cell>
          <cell r="B542">
            <v>1</v>
          </cell>
          <cell r="D542" t="str">
            <v/>
          </cell>
          <cell r="E542" t="str">
            <v>SOQ.PISCA VECTRA 06 A 11</v>
          </cell>
          <cell r="F542" t="str">
            <v>SOQUETE PISCA VECTRA 06 A 11</v>
          </cell>
          <cell r="H542" t="str">
            <v>VECTRA</v>
          </cell>
          <cell r="I542" t="str">
            <v>VECTRA 06 A 11</v>
          </cell>
          <cell r="J542" t="str">
            <v>CM19</v>
          </cell>
          <cell r="K542" t="str">
            <v>SOQUETES</v>
          </cell>
          <cell r="M542" t="str">
            <v>NAC.</v>
          </cell>
          <cell r="N542" t="str">
            <v>NÃO</v>
          </cell>
          <cell r="O542">
            <v>12.431776834445118</v>
          </cell>
          <cell r="P542">
            <v>10.961097634930262</v>
          </cell>
          <cell r="Q542">
            <v>9.3169329896907218</v>
          </cell>
          <cell r="R542" t="str">
            <v>UNIT</v>
          </cell>
          <cell r="S542">
            <v>5</v>
          </cell>
          <cell r="T542">
            <v>5</v>
          </cell>
          <cell r="U542" t="str">
            <v xml:space="preserve">L </v>
          </cell>
          <cell r="V542">
            <v>9.7500000000000003E-2</v>
          </cell>
          <cell r="W542" t="str">
            <v>000</v>
          </cell>
          <cell r="X542" t="str">
            <v>85366100</v>
          </cell>
          <cell r="Y542">
            <v>7898324938337</v>
          </cell>
          <cell r="AA542">
            <v>1.6709999999999999E-2</v>
          </cell>
          <cell r="AB542">
            <v>6</v>
          </cell>
          <cell r="AC542">
            <v>4</v>
          </cell>
          <cell r="AD542">
            <v>0</v>
          </cell>
          <cell r="AE542" t="str">
            <v>-</v>
          </cell>
          <cell r="AF542" t="str">
            <v>-</v>
          </cell>
          <cell r="AN542">
            <v>0</v>
          </cell>
        </row>
        <row r="543">
          <cell r="A543" t="str">
            <v>DP7.674</v>
          </cell>
          <cell r="B543">
            <v>1</v>
          </cell>
          <cell r="C543" t="str">
            <v>RETORNOU JUN.24</v>
          </cell>
          <cell r="E543" t="str">
            <v>SOQ. PISCA GOL GV</v>
          </cell>
          <cell r="F543" t="str">
            <v xml:space="preserve">SOQUETE PISCA GOL GV </v>
          </cell>
          <cell r="H543" t="str">
            <v>VW</v>
          </cell>
          <cell r="I543" t="str">
            <v xml:space="preserve">GOL G5 </v>
          </cell>
          <cell r="J543" t="str">
            <v>CM19</v>
          </cell>
          <cell r="K543" t="str">
            <v xml:space="preserve">SOQUETES </v>
          </cell>
          <cell r="M543" t="str">
            <v>NAC.</v>
          </cell>
          <cell r="N543" t="str">
            <v>NÃO</v>
          </cell>
          <cell r="O543">
            <v>13.644633110976351</v>
          </cell>
          <cell r="P543">
            <v>12.030473013947848</v>
          </cell>
          <cell r="Q543">
            <v>10.22590206185567</v>
          </cell>
          <cell r="R543" t="str">
            <v>UNIT</v>
          </cell>
          <cell r="S543">
            <v>1</v>
          </cell>
          <cell r="T543">
            <v>5</v>
          </cell>
          <cell r="U543" t="str">
            <v xml:space="preserve">L </v>
          </cell>
          <cell r="V543">
            <v>9.7500000000000003E-2</v>
          </cell>
          <cell r="W543" t="str">
            <v>000</v>
          </cell>
          <cell r="X543" t="str">
            <v>85366100</v>
          </cell>
          <cell r="Y543">
            <v>7898699111670</v>
          </cell>
          <cell r="AA543">
            <v>1.7999999999999999E-2</v>
          </cell>
          <cell r="AB543">
            <v>5</v>
          </cell>
          <cell r="AC543">
            <v>4</v>
          </cell>
          <cell r="AD543">
            <v>4</v>
          </cell>
          <cell r="AE543" t="str">
            <v>ETE8062</v>
          </cell>
          <cell r="AF543">
            <v>0</v>
          </cell>
          <cell r="AN543">
            <v>0</v>
          </cell>
        </row>
        <row r="544">
          <cell r="A544" t="str">
            <v>DP7.675</v>
          </cell>
          <cell r="B544">
            <v>1</v>
          </cell>
          <cell r="D544" t="str">
            <v/>
          </cell>
          <cell r="E544" t="str">
            <v>S/C.CIRCUITO ONIX 13&gt; - LD</v>
          </cell>
          <cell r="F544" t="str">
            <v>CIRCUITO IMPRESSO LANTERNA TRASEIRA LD ONIX</v>
          </cell>
          <cell r="H544" t="str">
            <v>GM</v>
          </cell>
          <cell r="I544" t="str">
            <v>LANTERNA TRASEIRA LD ONIX</v>
          </cell>
          <cell r="J544" t="str">
            <v>CM07</v>
          </cell>
          <cell r="K544" t="str">
            <v>CIRCUITO IMPRESSO</v>
          </cell>
          <cell r="M544" t="str">
            <v>NAC.</v>
          </cell>
          <cell r="N544" t="str">
            <v>SIM</v>
          </cell>
          <cell r="O544">
            <v>70.600363856882964</v>
          </cell>
          <cell r="P544">
            <v>62.248340812613712</v>
          </cell>
          <cell r="Q544">
            <v>52.911089690721653</v>
          </cell>
          <cell r="R544" t="str">
            <v>UNIT</v>
          </cell>
          <cell r="S544">
            <v>1</v>
          </cell>
          <cell r="T544">
            <v>1</v>
          </cell>
          <cell r="U544" t="str">
            <v xml:space="preserve">L </v>
          </cell>
          <cell r="V544">
            <v>9.7500000000000003E-2</v>
          </cell>
          <cell r="W544" t="str">
            <v>010</v>
          </cell>
          <cell r="X544" t="str">
            <v>85129000</v>
          </cell>
          <cell r="Y544">
            <v>7898324938498</v>
          </cell>
          <cell r="AA544">
            <v>0.19900000000000001</v>
          </cell>
          <cell r="AB544">
            <v>20</v>
          </cell>
          <cell r="AC544">
            <v>19</v>
          </cell>
          <cell r="AD544">
            <v>5</v>
          </cell>
          <cell r="AE544" t="str">
            <v>ETE 1123</v>
          </cell>
          <cell r="AF544" t="str">
            <v>-</v>
          </cell>
          <cell r="AN544">
            <v>0</v>
          </cell>
        </row>
        <row r="545">
          <cell r="A545" t="str">
            <v>DP7.676</v>
          </cell>
          <cell r="B545">
            <v>1</v>
          </cell>
          <cell r="D545" t="str">
            <v/>
          </cell>
          <cell r="E545" t="str">
            <v>S/C.CIRCUITO ONIX 13&gt; - LE</v>
          </cell>
          <cell r="F545" t="str">
            <v>CIRCUITO IMPRESSO LANTERNA TRASEIRA LE ONIX</v>
          </cell>
          <cell r="H545" t="str">
            <v>GM</v>
          </cell>
          <cell r="I545" t="str">
            <v xml:space="preserve"> LANTERNA TRASEIRA LE ONIX</v>
          </cell>
          <cell r="J545" t="str">
            <v>CM07</v>
          </cell>
          <cell r="K545" t="str">
            <v>CIRCUITO IMPRESSO</v>
          </cell>
          <cell r="M545" t="str">
            <v>NAC.</v>
          </cell>
          <cell r="N545" t="str">
            <v>SIM</v>
          </cell>
          <cell r="O545">
            <v>70.600363856882964</v>
          </cell>
          <cell r="P545">
            <v>62.248340812613712</v>
          </cell>
          <cell r="Q545">
            <v>52.911089690721653</v>
          </cell>
          <cell r="R545" t="str">
            <v>UNIT</v>
          </cell>
          <cell r="S545">
            <v>1</v>
          </cell>
          <cell r="T545">
            <v>1</v>
          </cell>
          <cell r="U545" t="str">
            <v xml:space="preserve">L </v>
          </cell>
          <cell r="V545">
            <v>9.7500000000000003E-2</v>
          </cell>
          <cell r="W545" t="str">
            <v>010</v>
          </cell>
          <cell r="X545" t="str">
            <v>85129000</v>
          </cell>
          <cell r="Y545">
            <v>7898324938504</v>
          </cell>
          <cell r="AA545">
            <v>0.18</v>
          </cell>
          <cell r="AB545">
            <v>20</v>
          </cell>
          <cell r="AC545">
            <v>19</v>
          </cell>
          <cell r="AD545">
            <v>5</v>
          </cell>
          <cell r="AE545" t="str">
            <v>ETE 1124</v>
          </cell>
          <cell r="AF545" t="str">
            <v>-</v>
          </cell>
          <cell r="AN545">
            <v>0</v>
          </cell>
        </row>
        <row r="546">
          <cell r="A546" t="str">
            <v>DP7.677</v>
          </cell>
          <cell r="B546">
            <v>1</v>
          </cell>
          <cell r="D546" t="str">
            <v/>
          </cell>
          <cell r="E546" t="str">
            <v>S/C.CIRCUITO PRISMA 13&gt; - LD</v>
          </cell>
          <cell r="F546" t="str">
            <v>CIRCUITO IMPRESSO LANTERNA TRASEIRA LD PRISMA</v>
          </cell>
          <cell r="H546" t="str">
            <v>GM</v>
          </cell>
          <cell r="I546" t="str">
            <v>LANTERNA TRASEIRA LD PRISMA</v>
          </cell>
          <cell r="J546" t="str">
            <v>CM07</v>
          </cell>
          <cell r="K546" t="str">
            <v>CIRCUITO IMPRESSO</v>
          </cell>
          <cell r="M546" t="str">
            <v>NAC.</v>
          </cell>
          <cell r="N546" t="str">
            <v>SIM</v>
          </cell>
          <cell r="O546">
            <v>69.387507580351738</v>
          </cell>
          <cell r="P546">
            <v>61.178965433596133</v>
          </cell>
          <cell r="Q546">
            <v>52.00212061855671</v>
          </cell>
          <cell r="R546" t="str">
            <v>UNIT</v>
          </cell>
          <cell r="S546">
            <v>1</v>
          </cell>
          <cell r="T546">
            <v>1</v>
          </cell>
          <cell r="U546" t="str">
            <v xml:space="preserve">L </v>
          </cell>
          <cell r="V546">
            <v>9.7500000000000003E-2</v>
          </cell>
          <cell r="W546" t="str">
            <v>010</v>
          </cell>
          <cell r="X546" t="str">
            <v>85129000</v>
          </cell>
          <cell r="Y546">
            <v>7898324938511</v>
          </cell>
          <cell r="AA546">
            <v>0.15140000000000001</v>
          </cell>
          <cell r="AB546">
            <v>22.5</v>
          </cell>
          <cell r="AC546">
            <v>19</v>
          </cell>
          <cell r="AD546">
            <v>9.5</v>
          </cell>
          <cell r="AE546" t="str">
            <v>ETE 1125</v>
          </cell>
          <cell r="AF546" t="str">
            <v>-</v>
          </cell>
          <cell r="AN546">
            <v>0</v>
          </cell>
        </row>
        <row r="547">
          <cell r="A547" t="str">
            <v>DP7.678</v>
          </cell>
          <cell r="B547">
            <v>1</v>
          </cell>
          <cell r="D547" t="str">
            <v/>
          </cell>
          <cell r="E547" t="str">
            <v>S/C.CIRCUITO PRISMA 13&gt; - LE</v>
          </cell>
          <cell r="F547" t="str">
            <v>CIRCUITO IMPRESSO LANTERNA TRASEIRA LE PRISMA</v>
          </cell>
          <cell r="H547" t="str">
            <v>GM</v>
          </cell>
          <cell r="I547" t="str">
            <v>LANTERNA TRASEIRA LE PRISMA</v>
          </cell>
          <cell r="J547" t="str">
            <v>CM07</v>
          </cell>
          <cell r="K547" t="str">
            <v>CIRCUITO IMPRESSO</v>
          </cell>
          <cell r="M547" t="str">
            <v>NAC.</v>
          </cell>
          <cell r="N547" t="str">
            <v>SIM</v>
          </cell>
          <cell r="O547">
            <v>69.387507580351738</v>
          </cell>
          <cell r="P547">
            <v>61.178965433596133</v>
          </cell>
          <cell r="Q547">
            <v>52.00212061855671</v>
          </cell>
          <cell r="R547" t="str">
            <v>UNIT</v>
          </cell>
          <cell r="S547">
            <v>1</v>
          </cell>
          <cell r="T547">
            <v>1</v>
          </cell>
          <cell r="U547" t="str">
            <v xml:space="preserve">L </v>
          </cell>
          <cell r="V547">
            <v>9.7500000000000003E-2</v>
          </cell>
          <cell r="W547" t="str">
            <v>010</v>
          </cell>
          <cell r="X547" t="str">
            <v>85129000</v>
          </cell>
          <cell r="Y547">
            <v>7898324938474</v>
          </cell>
          <cell r="AA547">
            <v>0.14699999999999999</v>
          </cell>
          <cell r="AB547">
            <v>22.5</v>
          </cell>
          <cell r="AC547">
            <v>19</v>
          </cell>
          <cell r="AD547">
            <v>9.5</v>
          </cell>
          <cell r="AE547" t="str">
            <v>ETE 1126</v>
          </cell>
          <cell r="AF547" t="str">
            <v>-</v>
          </cell>
          <cell r="AN547">
            <v>0</v>
          </cell>
        </row>
        <row r="548">
          <cell r="A548" t="str">
            <v>DP7.679</v>
          </cell>
          <cell r="B548">
            <v>1</v>
          </cell>
          <cell r="D548" t="str">
            <v/>
          </cell>
          <cell r="E548" t="str">
            <v>S/C.CIRCUITO UNO VIVACE 14&gt; - LD</v>
          </cell>
          <cell r="F548" t="str">
            <v>CIRCUITO IMPRESSO LANTERNA TRASEIRA LD UNO VIVACE 2014</v>
          </cell>
          <cell r="H548" t="str">
            <v>FIAT</v>
          </cell>
          <cell r="I548" t="str">
            <v>LANTERNA TRASEIRA LD UNO VIVACE 2014</v>
          </cell>
          <cell r="J548" t="str">
            <v>CM07</v>
          </cell>
          <cell r="K548" t="str">
            <v>CIRCUITO IMPRESSO</v>
          </cell>
          <cell r="M548" t="str">
            <v>NAC.</v>
          </cell>
          <cell r="N548" t="str">
            <v>SIM</v>
          </cell>
          <cell r="O548">
            <v>73.256519102486365</v>
          </cell>
          <cell r="P548">
            <v>64.590272892662227</v>
          </cell>
          <cell r="Q548">
            <v>54.901731958762895</v>
          </cell>
          <cell r="R548" t="str">
            <v>UNIT</v>
          </cell>
          <cell r="S548">
            <v>1</v>
          </cell>
          <cell r="T548">
            <v>1</v>
          </cell>
          <cell r="U548" t="str">
            <v xml:space="preserve">L </v>
          </cell>
          <cell r="V548">
            <v>9.7500000000000003E-2</v>
          </cell>
          <cell r="W548" t="str">
            <v>010</v>
          </cell>
          <cell r="X548" t="str">
            <v>85129000</v>
          </cell>
          <cell r="Y548">
            <v>7898324938450</v>
          </cell>
          <cell r="AA548">
            <v>0.19900000000000001</v>
          </cell>
          <cell r="AB548">
            <v>29</v>
          </cell>
          <cell r="AC548">
            <v>9</v>
          </cell>
          <cell r="AD548">
            <v>6.5</v>
          </cell>
          <cell r="AE548" t="str">
            <v>ETE 1129</v>
          </cell>
          <cell r="AF548" t="str">
            <v>-</v>
          </cell>
          <cell r="AN548">
            <v>0</v>
          </cell>
        </row>
        <row r="549">
          <cell r="A549" t="str">
            <v>DP7.680</v>
          </cell>
          <cell r="B549">
            <v>1</v>
          </cell>
          <cell r="D549" t="str">
            <v/>
          </cell>
          <cell r="E549" t="str">
            <v>S/C.CIRCUITO UNO VIVACE 14&gt; - LE</v>
          </cell>
          <cell r="F549" t="str">
            <v>CIRCUITO IMPRESSO LANTERNA TRASEIRA LE UNO VIVACE 2014</v>
          </cell>
          <cell r="H549" t="str">
            <v>FIAT</v>
          </cell>
          <cell r="I549" t="str">
            <v>LANTERNA TRASEIRA LE UNO VIVACE 2014</v>
          </cell>
          <cell r="J549" t="str">
            <v>CM07</v>
          </cell>
          <cell r="K549" t="str">
            <v>CIRCUITO IMPRESSO</v>
          </cell>
          <cell r="M549" t="str">
            <v>NAC.</v>
          </cell>
          <cell r="N549" t="str">
            <v>SIM</v>
          </cell>
          <cell r="O549">
            <v>73.256519102486365</v>
          </cell>
          <cell r="P549">
            <v>64.590272892662227</v>
          </cell>
          <cell r="Q549">
            <v>54.901731958762895</v>
          </cell>
          <cell r="R549" t="str">
            <v>UNIT</v>
          </cell>
          <cell r="S549">
            <v>1</v>
          </cell>
          <cell r="T549">
            <v>1</v>
          </cell>
          <cell r="U549" t="str">
            <v xml:space="preserve">L </v>
          </cell>
          <cell r="V549">
            <v>9.7500000000000003E-2</v>
          </cell>
          <cell r="W549" t="str">
            <v>010</v>
          </cell>
          <cell r="X549" t="str">
            <v>85129000</v>
          </cell>
          <cell r="Y549">
            <v>7898324938467</v>
          </cell>
          <cell r="AA549">
            <v>0.18579999999999999</v>
          </cell>
          <cell r="AB549">
            <v>29</v>
          </cell>
          <cell r="AC549">
            <v>9</v>
          </cell>
          <cell r="AD549">
            <v>6.5</v>
          </cell>
          <cell r="AE549" t="str">
            <v>ETE 1130</v>
          </cell>
          <cell r="AF549" t="str">
            <v>-</v>
          </cell>
          <cell r="AN549">
            <v>0</v>
          </cell>
        </row>
        <row r="550">
          <cell r="A550" t="str">
            <v>DP7.681</v>
          </cell>
          <cell r="B550">
            <v>1</v>
          </cell>
          <cell r="D550" t="str">
            <v/>
          </cell>
          <cell r="E550" t="str">
            <v>S/C.CIRCUITO NOVO FOX 15&gt; - LD</v>
          </cell>
          <cell r="F550" t="str">
            <v>CIRCUITO IMPRESSO LANTERNA TRASEIRA LD NOVO FOX</v>
          </cell>
          <cell r="H550" t="str">
            <v>VW</v>
          </cell>
          <cell r="I550" t="str">
            <v>LANTERNA TRASEIRA LD NOVO FOX</v>
          </cell>
          <cell r="J550" t="str">
            <v>CM07</v>
          </cell>
          <cell r="K550" t="str">
            <v>CIRCUITO IMPRESSO</v>
          </cell>
          <cell r="M550" t="str">
            <v>NAC.</v>
          </cell>
          <cell r="N550" t="str">
            <v>SIM</v>
          </cell>
          <cell r="O550">
            <v>70.927835051546396</v>
          </cell>
          <cell r="P550">
            <v>62.537072164948462</v>
          </cell>
          <cell r="Q550">
            <v>53.156511340206194</v>
          </cell>
          <cell r="R550" t="str">
            <v>UNIT</v>
          </cell>
          <cell r="S550">
            <v>1</v>
          </cell>
          <cell r="T550">
            <v>1</v>
          </cell>
          <cell r="U550" t="str">
            <v xml:space="preserve">L </v>
          </cell>
          <cell r="V550">
            <v>9.7500000000000003E-2</v>
          </cell>
          <cell r="W550" t="str">
            <v>010</v>
          </cell>
          <cell r="X550" t="str">
            <v>85129000</v>
          </cell>
          <cell r="Y550">
            <v>7898324938436</v>
          </cell>
          <cell r="AA550">
            <v>0.13</v>
          </cell>
          <cell r="AB550">
            <v>15.5</v>
          </cell>
          <cell r="AC550">
            <v>14</v>
          </cell>
          <cell r="AD550">
            <v>6</v>
          </cell>
          <cell r="AE550" t="str">
            <v>ETE 1121</v>
          </cell>
          <cell r="AF550" t="str">
            <v>-</v>
          </cell>
          <cell r="AN550">
            <v>0</v>
          </cell>
        </row>
        <row r="551">
          <cell r="A551" t="str">
            <v>DP7.682</v>
          </cell>
          <cell r="B551">
            <v>1</v>
          </cell>
          <cell r="D551" t="str">
            <v/>
          </cell>
          <cell r="E551" t="str">
            <v>S/C.CIRCUITO NOVO FOX 15&gt; - LE</v>
          </cell>
          <cell r="F551" t="str">
            <v>CIRCUITO IMPRESSO LANTERNA TRASEIRA LE NOVO FOX</v>
          </cell>
          <cell r="H551" t="str">
            <v>VW</v>
          </cell>
          <cell r="I551" t="str">
            <v>LANTERNA TRASEIRA LE NOVO FOX</v>
          </cell>
          <cell r="J551" t="str">
            <v>CM07</v>
          </cell>
          <cell r="K551" t="str">
            <v>CIRCUITO IMPRESSO</v>
          </cell>
          <cell r="M551" t="str">
            <v>NAC.</v>
          </cell>
          <cell r="N551" t="str">
            <v>SIM</v>
          </cell>
          <cell r="O551">
            <v>70.927835051546396</v>
          </cell>
          <cell r="P551">
            <v>62.537072164948462</v>
          </cell>
          <cell r="Q551">
            <v>53.156511340206194</v>
          </cell>
          <cell r="R551" t="str">
            <v>UNIT</v>
          </cell>
          <cell r="S551">
            <v>1</v>
          </cell>
          <cell r="T551">
            <v>1</v>
          </cell>
          <cell r="U551" t="str">
            <v xml:space="preserve">L </v>
          </cell>
          <cell r="V551">
            <v>9.7500000000000003E-2</v>
          </cell>
          <cell r="W551" t="str">
            <v>010</v>
          </cell>
          <cell r="X551" t="str">
            <v>85129000</v>
          </cell>
          <cell r="Y551">
            <v>7898324938443</v>
          </cell>
          <cell r="AA551">
            <v>0.13539999999999999</v>
          </cell>
          <cell r="AB551">
            <v>15.5</v>
          </cell>
          <cell r="AC551">
            <v>14</v>
          </cell>
          <cell r="AD551">
            <v>6</v>
          </cell>
          <cell r="AE551" t="str">
            <v>ETE 1122</v>
          </cell>
          <cell r="AF551" t="str">
            <v>-</v>
          </cell>
          <cell r="AN551">
            <v>0</v>
          </cell>
        </row>
        <row r="552">
          <cell r="A552" t="str">
            <v>DP7.683</v>
          </cell>
          <cell r="B552">
            <v>1</v>
          </cell>
          <cell r="C552" t="str">
            <v>LANÇ. JUN.24</v>
          </cell>
          <cell r="E552" t="str">
            <v xml:space="preserve">SOQ. PISCA  AGILE E MONTANA </v>
          </cell>
          <cell r="F552" t="str">
            <v>SOQUETE PISCA AGILE 2010 A 2014 E NOVA MONTANA 2011 A 2017</v>
          </cell>
          <cell r="H552" t="str">
            <v>GM</v>
          </cell>
          <cell r="I552" t="str">
            <v>AGILE 2010 A 2014 / MONTANA NOVA 2011 A 2017</v>
          </cell>
          <cell r="J552" t="str">
            <v>CM19</v>
          </cell>
          <cell r="K552" t="str">
            <v xml:space="preserve">SOQUETES </v>
          </cell>
          <cell r="M552" t="str">
            <v>NAC.</v>
          </cell>
          <cell r="N552" t="str">
            <v>NÃO</v>
          </cell>
          <cell r="O552">
            <v>27.507580351728322</v>
          </cell>
          <cell r="P552">
            <v>24.253433596118864</v>
          </cell>
          <cell r="Q552">
            <v>20.615418556701034</v>
          </cell>
          <cell r="R552" t="str">
            <v>UNIT</v>
          </cell>
          <cell r="S552">
            <v>1</v>
          </cell>
          <cell r="T552">
            <v>5</v>
          </cell>
          <cell r="U552" t="str">
            <v xml:space="preserve">L </v>
          </cell>
          <cell r="V552">
            <v>9.7500000000000003E-2</v>
          </cell>
          <cell r="W552" t="str">
            <v>000</v>
          </cell>
          <cell r="X552" t="str">
            <v>85366100</v>
          </cell>
          <cell r="Y552">
            <v>7898699111687</v>
          </cell>
          <cell r="AA552">
            <v>1.7999999999999999E-2</v>
          </cell>
          <cell r="AB552">
            <v>3.5</v>
          </cell>
          <cell r="AC552">
            <v>4</v>
          </cell>
          <cell r="AD552">
            <v>4</v>
          </cell>
          <cell r="AE552" t="str">
            <v>ETE 7224</v>
          </cell>
          <cell r="AF552" t="str">
            <v>-</v>
          </cell>
          <cell r="AN552">
            <v>0</v>
          </cell>
        </row>
        <row r="553">
          <cell r="A553" t="str">
            <v>DP7.684</v>
          </cell>
          <cell r="B553">
            <v>1</v>
          </cell>
          <cell r="C553" t="str">
            <v>LANÇ. JUN.24</v>
          </cell>
          <cell r="E553" t="str">
            <v>SOQ. PISCA  SAVEIRO GV</v>
          </cell>
          <cell r="F553" t="str">
            <v xml:space="preserve">SOQUETE PISCA SAVEIRO GV </v>
          </cell>
          <cell r="H553" t="str">
            <v>VW</v>
          </cell>
          <cell r="I553" t="str">
            <v>SAVEIRO G5</v>
          </cell>
          <cell r="J553" t="str">
            <v>CM19</v>
          </cell>
          <cell r="K553" t="str">
            <v xml:space="preserve">SOQUETES </v>
          </cell>
          <cell r="M553" t="str">
            <v>NAC.</v>
          </cell>
          <cell r="N553" t="str">
            <v>NÃO</v>
          </cell>
          <cell r="O553">
            <v>20.65494238932687</v>
          </cell>
          <cell r="P553">
            <v>18.211462704669501</v>
          </cell>
          <cell r="Q553">
            <v>15.479743298969074</v>
          </cell>
          <cell r="R553" t="str">
            <v>UNIT</v>
          </cell>
          <cell r="S553">
            <v>1</v>
          </cell>
          <cell r="T553">
            <v>5</v>
          </cell>
          <cell r="U553" t="str">
            <v xml:space="preserve">L </v>
          </cell>
          <cell r="V553">
            <v>9.7500000000000003E-2</v>
          </cell>
          <cell r="W553" t="str">
            <v>000</v>
          </cell>
          <cell r="X553" t="str">
            <v>85366100</v>
          </cell>
          <cell r="Y553">
            <v>7898699111694</v>
          </cell>
          <cell r="AA553">
            <v>1.4999999999999999E-2</v>
          </cell>
          <cell r="AB553">
            <v>5</v>
          </cell>
          <cell r="AC553">
            <v>4</v>
          </cell>
          <cell r="AD553">
            <v>4</v>
          </cell>
          <cell r="AE553" t="str">
            <v>ETE 7474</v>
          </cell>
          <cell r="AF553" t="str">
            <v>-</v>
          </cell>
          <cell r="AN553">
            <v>0</v>
          </cell>
        </row>
        <row r="554">
          <cell r="A554" t="str">
            <v>DP7.685</v>
          </cell>
          <cell r="B554">
            <v>1</v>
          </cell>
          <cell r="C554" t="str">
            <v>LANÇ. JUN.24</v>
          </cell>
          <cell r="E554" t="str">
            <v>SOQ. PISCA  GOL</v>
          </cell>
          <cell r="F554" t="str">
            <v>SOQUETE PISCA GOL</v>
          </cell>
          <cell r="H554" t="str">
            <v>VW</v>
          </cell>
          <cell r="I554" t="str">
            <v>GOL</v>
          </cell>
          <cell r="J554" t="str">
            <v>CM19</v>
          </cell>
          <cell r="K554" t="str">
            <v xml:space="preserve">SOQUETES </v>
          </cell>
          <cell r="M554" t="str">
            <v>NAC.</v>
          </cell>
          <cell r="N554" t="str">
            <v>NÃO</v>
          </cell>
          <cell r="O554">
            <v>15.888417222559127</v>
          </cell>
          <cell r="P554">
            <v>14.008817465130383</v>
          </cell>
          <cell r="Q554">
            <v>11.907494845360825</v>
          </cell>
          <cell r="R554" t="str">
            <v>UNIT</v>
          </cell>
          <cell r="S554">
            <v>1</v>
          </cell>
          <cell r="T554">
            <v>5</v>
          </cell>
          <cell r="U554" t="str">
            <v xml:space="preserve">L </v>
          </cell>
          <cell r="V554">
            <v>9.7500000000000003E-2</v>
          </cell>
          <cell r="W554" t="str">
            <v>000</v>
          </cell>
          <cell r="X554" t="str">
            <v>85366100</v>
          </cell>
          <cell r="Y554">
            <v>7898699111700</v>
          </cell>
          <cell r="AA554">
            <v>1.2999999999999999E-2</v>
          </cell>
          <cell r="AB554">
            <v>5.5</v>
          </cell>
          <cell r="AC554">
            <v>4</v>
          </cell>
          <cell r="AD554">
            <v>4</v>
          </cell>
          <cell r="AE554" t="str">
            <v>ETE 8061</v>
          </cell>
          <cell r="AF554" t="str">
            <v>-</v>
          </cell>
          <cell r="AN554">
            <v>0</v>
          </cell>
        </row>
        <row r="555">
          <cell r="A555" t="str">
            <v>DP7.686</v>
          </cell>
          <cell r="B555">
            <v>1</v>
          </cell>
          <cell r="C555" t="str">
            <v>LANÇ. SET.24</v>
          </cell>
          <cell r="E555" t="str">
            <v>SOQ. LUZ BAIXA FAROL AGILE</v>
          </cell>
          <cell r="F555" t="str">
            <v>SOQUETE LUZ BAIXA FAROL AGILE</v>
          </cell>
          <cell r="H555" t="str">
            <v>GM</v>
          </cell>
          <cell r="I555" t="str">
            <v>AGILE</v>
          </cell>
          <cell r="J555" t="str">
            <v>CM19</v>
          </cell>
          <cell r="K555" t="str">
            <v>SOQUETES</v>
          </cell>
          <cell r="M555" t="str">
            <v>NAC.</v>
          </cell>
          <cell r="N555" t="str">
            <v>NÃO</v>
          </cell>
          <cell r="O555">
            <v>8.574893875075805</v>
          </cell>
          <cell r="P555">
            <v>7.560483929654338</v>
          </cell>
          <cell r="Q555">
            <v>6.4264113402061875</v>
          </cell>
          <cell r="R555" t="str">
            <v>UNIT</v>
          </cell>
          <cell r="S555">
            <v>1</v>
          </cell>
          <cell r="T555">
            <v>1</v>
          </cell>
          <cell r="U555" t="str">
            <v>L</v>
          </cell>
          <cell r="V555">
            <v>9.7500000000000003E-2</v>
          </cell>
          <cell r="W555" t="str">
            <v>000</v>
          </cell>
          <cell r="X555" t="str">
            <v>85366100</v>
          </cell>
          <cell r="Y555">
            <v>7898699112066</v>
          </cell>
          <cell r="AA555">
            <v>8.6E-3</v>
          </cell>
          <cell r="AB555">
            <v>21</v>
          </cell>
          <cell r="AC555">
            <v>21</v>
          </cell>
          <cell r="AD555">
            <v>40</v>
          </cell>
          <cell r="AE555" t="str">
            <v>ETE7388</v>
          </cell>
          <cell r="AF555">
            <v>0</v>
          </cell>
          <cell r="AN555">
            <v>0</v>
          </cell>
        </row>
        <row r="556">
          <cell r="A556" t="str">
            <v>DP7.687</v>
          </cell>
          <cell r="B556">
            <v>1</v>
          </cell>
          <cell r="C556" t="str">
            <v>LANÇ. SET.24</v>
          </cell>
          <cell r="E556" t="str">
            <v>SOQ. FAROL LÂMPADA HI F250 99&gt; / F4000 99&gt; / CAMINHÕES VW</v>
          </cell>
          <cell r="F556" t="str">
            <v>SOQUETE FAROL LÂMPADA HI F250 1999&gt; / F4000 1999&gt; / CAMINHÕES VW</v>
          </cell>
          <cell r="H556" t="str">
            <v>FORD / VW</v>
          </cell>
          <cell r="I556" t="str">
            <v>F250 1999&gt; / F4000 1999&gt; / CAMINHÕES VW</v>
          </cell>
          <cell r="J556" t="str">
            <v>CM19</v>
          </cell>
          <cell r="K556" t="str">
            <v>SOQUETES</v>
          </cell>
          <cell r="M556" t="str">
            <v>NAC.</v>
          </cell>
          <cell r="N556" t="str">
            <v>NÃO</v>
          </cell>
          <cell r="O556">
            <v>18.229229836264405</v>
          </cell>
          <cell r="P556">
            <v>16.072711946634328</v>
          </cell>
          <cell r="Q556">
            <v>13.661805154639179</v>
          </cell>
          <cell r="R556" t="str">
            <v>UNIT</v>
          </cell>
          <cell r="S556">
            <v>1</v>
          </cell>
          <cell r="T556">
            <v>1</v>
          </cell>
          <cell r="U556" t="str">
            <v>P</v>
          </cell>
          <cell r="V556">
            <v>9.7500000000000003E-2</v>
          </cell>
          <cell r="W556" t="str">
            <v>000</v>
          </cell>
          <cell r="X556" t="str">
            <v>85366100</v>
          </cell>
          <cell r="Y556">
            <v>7898699112073</v>
          </cell>
          <cell r="AA556">
            <v>2.06E-2</v>
          </cell>
          <cell r="AB556">
            <v>40</v>
          </cell>
          <cell r="AC556">
            <v>40</v>
          </cell>
          <cell r="AD556">
            <v>50</v>
          </cell>
          <cell r="AE556" t="str">
            <v>ETE8075</v>
          </cell>
          <cell r="AF556">
            <v>0</v>
          </cell>
          <cell r="AN556">
            <v>0</v>
          </cell>
        </row>
        <row r="557">
          <cell r="A557" t="str">
            <v>DP7.690</v>
          </cell>
          <cell r="B557">
            <v>1</v>
          </cell>
          <cell r="C557" t="str">
            <v>LANÇ. SET.24</v>
          </cell>
          <cell r="E557" t="str">
            <v>LANT. TETO CENTRAL HILUX 1993 &gt; 2005</v>
          </cell>
          <cell r="F557" t="str">
            <v>LANTERNA TETO CENTRAL HILUX 1993 &gt; 2005</v>
          </cell>
          <cell r="G557" t="str">
            <v>7-81240-89103-S7</v>
          </cell>
          <cell r="H557" t="str">
            <v>TOYOTA</v>
          </cell>
          <cell r="I557" t="str">
            <v xml:space="preserve"> HILUX 1993 &gt; 2005</v>
          </cell>
          <cell r="J557" t="str">
            <v>CM14</v>
          </cell>
          <cell r="K557" t="str">
            <v>LANTERNA TETO</v>
          </cell>
          <cell r="M557" t="str">
            <v>NAC.</v>
          </cell>
          <cell r="N557" t="str">
            <v>SIM</v>
          </cell>
          <cell r="O557">
            <v>62.183141297756222</v>
          </cell>
          <cell r="P557">
            <v>54.826875682231666</v>
          </cell>
          <cell r="Q557">
            <v>46.602844329896918</v>
          </cell>
          <cell r="R557" t="str">
            <v>UNIT</v>
          </cell>
          <cell r="S557">
            <v>1</v>
          </cell>
          <cell r="T557">
            <v>1</v>
          </cell>
          <cell r="U557" t="str">
            <v>L</v>
          </cell>
          <cell r="V557">
            <v>9.7500000000000003E-2</v>
          </cell>
          <cell r="W557" t="str">
            <v>010</v>
          </cell>
          <cell r="X557">
            <v>85122029</v>
          </cell>
          <cell r="Y557">
            <v>7898699111878</v>
          </cell>
          <cell r="AA557">
            <v>5.91E-2</v>
          </cell>
          <cell r="AB557">
            <v>135</v>
          </cell>
          <cell r="AC557">
            <v>70</v>
          </cell>
          <cell r="AD557">
            <v>25</v>
          </cell>
          <cell r="AE557" t="str">
            <v>ETE8070</v>
          </cell>
          <cell r="AF557">
            <v>1147</v>
          </cell>
          <cell r="AN557">
            <v>0</v>
          </cell>
        </row>
        <row r="558">
          <cell r="A558" t="str">
            <v>DP7.691</v>
          </cell>
          <cell r="B558">
            <v>1</v>
          </cell>
          <cell r="C558" t="str">
            <v>LANÇ. SET.24</v>
          </cell>
          <cell r="E558" t="str">
            <v>LANT. TETO CENTRAL HILUX 06 &gt; 11 / COROLLA e FILDER 99 &gt; 07</v>
          </cell>
          <cell r="F558" t="str">
            <v>LANTERNA  TETO CENTRAL HILUX 2006 &gt; 2011 / COROLLA e FILDER 1999 &gt; 2007</v>
          </cell>
          <cell r="G558" t="str">
            <v>81240-1207-080 / 81240-0K01-080</v>
          </cell>
          <cell r="H558" t="str">
            <v>TOYOTA</v>
          </cell>
          <cell r="I558" t="str">
            <v>HILUX 2006 &gt; 2011 / COROLLA e FILDER 1999 &gt; 2007</v>
          </cell>
          <cell r="J558" t="str">
            <v>CM14</v>
          </cell>
          <cell r="K558" t="str">
            <v>LANTERNA TETO</v>
          </cell>
          <cell r="M558" t="str">
            <v>NAC.</v>
          </cell>
          <cell r="N558" t="str">
            <v>SIM</v>
          </cell>
          <cell r="O558">
            <v>62.183141297756222</v>
          </cell>
          <cell r="P558">
            <v>54.826875682231666</v>
          </cell>
          <cell r="Q558">
            <v>46.602844329896918</v>
          </cell>
          <cell r="R558" t="str">
            <v>UNIT</v>
          </cell>
          <cell r="S558">
            <v>1</v>
          </cell>
          <cell r="T558">
            <v>1</v>
          </cell>
          <cell r="U558" t="str">
            <v>L</v>
          </cell>
          <cell r="V558">
            <v>9.7500000000000003E-2</v>
          </cell>
          <cell r="W558" t="str">
            <v>010</v>
          </cell>
          <cell r="X558">
            <v>85122029</v>
          </cell>
          <cell r="Y558">
            <v>7898699111885</v>
          </cell>
          <cell r="AA558">
            <v>6.4100000000000004E-2</v>
          </cell>
          <cell r="AB558">
            <v>145</v>
          </cell>
          <cell r="AC558">
            <v>80</v>
          </cell>
          <cell r="AD558">
            <v>30</v>
          </cell>
          <cell r="AE558" t="str">
            <v>ETE8071</v>
          </cell>
          <cell r="AF558">
            <v>1148</v>
          </cell>
          <cell r="AN558">
            <v>0</v>
          </cell>
        </row>
        <row r="559">
          <cell r="A559" t="str">
            <v>DP7.692</v>
          </cell>
          <cell r="B559">
            <v>1</v>
          </cell>
          <cell r="C559" t="str">
            <v>LANÇ. SET.24</v>
          </cell>
          <cell r="E559" t="str">
            <v>LANT. TETO FIESTA 02 &gt; 07 / ECOSPORT 05 &gt; 07 / COURIER 01 &gt; 09</v>
          </cell>
          <cell r="F559" t="str">
            <v>LANTERNA TETO FIESTA 2002 &gt; 2007 / ECOSPORT 2005 &gt; 2007 / COURIER 2001 &gt; 2009</v>
          </cell>
          <cell r="G559" t="str">
            <v>13776/88</v>
          </cell>
          <cell r="H559" t="str">
            <v>FORD</v>
          </cell>
          <cell r="I559" t="str">
            <v>FIESTA 2002 &gt; 2007 / ECOSPORT 2005 &gt; 2007 / COURIER 2001 &gt; 2009</v>
          </cell>
          <cell r="J559" t="str">
            <v>CM14</v>
          </cell>
          <cell r="K559" t="str">
            <v>LANTERNA TETO</v>
          </cell>
          <cell r="M559" t="str">
            <v>NAC.</v>
          </cell>
          <cell r="N559" t="str">
            <v>SIM</v>
          </cell>
          <cell r="O559">
            <v>52.953305033353544</v>
          </cell>
          <cell r="P559">
            <v>46.68892904790782</v>
          </cell>
          <cell r="Q559">
            <v>39.685589690721649</v>
          </cell>
          <cell r="R559" t="str">
            <v>UNIT</v>
          </cell>
          <cell r="S559">
            <v>1</v>
          </cell>
          <cell r="T559">
            <v>1</v>
          </cell>
          <cell r="U559" t="str">
            <v>L</v>
          </cell>
          <cell r="V559">
            <v>9.7500000000000003E-2</v>
          </cell>
          <cell r="W559" t="str">
            <v>010</v>
          </cell>
          <cell r="X559">
            <v>85122029</v>
          </cell>
          <cell r="Y559">
            <v>7898699111892</v>
          </cell>
          <cell r="AA559">
            <v>7.9600000000000004E-2</v>
          </cell>
          <cell r="AB559">
            <v>170</v>
          </cell>
          <cell r="AC559">
            <v>50</v>
          </cell>
          <cell r="AD559">
            <v>50</v>
          </cell>
          <cell r="AE559" t="str">
            <v>ETE7330</v>
          </cell>
          <cell r="AF559">
            <v>1149</v>
          </cell>
          <cell r="AN559">
            <v>0</v>
          </cell>
        </row>
        <row r="560">
          <cell r="A560" t="str">
            <v>DP7.693</v>
          </cell>
          <cell r="B560">
            <v>1</v>
          </cell>
          <cell r="C560" t="str">
            <v>LANÇ. SET.24</v>
          </cell>
          <cell r="E560" t="str">
            <v>LANT. TETO FRESADA FIESTA 07 &gt; 13 / COURIER 10 &gt; 13</v>
          </cell>
          <cell r="F560" t="str">
            <v>LANTERNA TETO FRESADA FIESTA 2007 &gt; 2013 / COURIER 2010 &gt; 2013</v>
          </cell>
          <cell r="G560" t="str">
            <v>13776/AB</v>
          </cell>
          <cell r="H560" t="str">
            <v>FORD</v>
          </cell>
          <cell r="I560" t="str">
            <v>FIESTA 2007 &gt; 2013 / COURIER 2010 &gt; 2013</v>
          </cell>
          <cell r="J560" t="str">
            <v>CM14</v>
          </cell>
          <cell r="K560" t="str">
            <v>LANTERNA TETO</v>
          </cell>
          <cell r="M560" t="str">
            <v>NAC.</v>
          </cell>
          <cell r="N560" t="str">
            <v>SIM</v>
          </cell>
          <cell r="O560">
            <v>51.922377198302001</v>
          </cell>
          <cell r="P560">
            <v>45.779959975742877</v>
          </cell>
          <cell r="Q560">
            <v>38.912965979381447</v>
          </cell>
          <cell r="R560" t="str">
            <v>UNIT</v>
          </cell>
          <cell r="S560">
            <v>1</v>
          </cell>
          <cell r="T560">
            <v>1</v>
          </cell>
          <cell r="U560" t="str">
            <v>L</v>
          </cell>
          <cell r="V560">
            <v>9.7500000000000003E-2</v>
          </cell>
          <cell r="W560" t="str">
            <v>010</v>
          </cell>
          <cell r="X560">
            <v>85122029</v>
          </cell>
          <cell r="Y560">
            <v>7898699111908</v>
          </cell>
          <cell r="AA560">
            <v>7.5499999999999998E-2</v>
          </cell>
          <cell r="AB560">
            <v>170</v>
          </cell>
          <cell r="AC560">
            <v>70</v>
          </cell>
          <cell r="AD560">
            <v>40</v>
          </cell>
          <cell r="AE560">
            <v>0</v>
          </cell>
          <cell r="AF560">
            <v>1150</v>
          </cell>
          <cell r="AN560">
            <v>0</v>
          </cell>
        </row>
        <row r="561">
          <cell r="A561" t="str">
            <v>DP7.694</v>
          </cell>
          <cell r="B561">
            <v>1</v>
          </cell>
          <cell r="C561" t="str">
            <v>LANÇ. SET.24</v>
          </cell>
          <cell r="E561" t="str">
            <v>LANT. TETO DUCATO 98&gt;16 / PUNTO 08&gt;16 / LINEA 09&gt;16 / IDEA 06&gt;16 / GRAND SIENA 12</v>
          </cell>
          <cell r="F561" t="str">
            <v>LANTERNA TETO DUCATO 1998&gt;2016 / PUNTO 2008&gt;16 / LINEA 2009&gt;2016 / IDEA 2006&gt;2016 / GRAND SIENA 2012</v>
          </cell>
          <cell r="G561">
            <v>735270578</v>
          </cell>
          <cell r="H561" t="str">
            <v>FIAT</v>
          </cell>
          <cell r="I561" t="str">
            <v>DUCATO 1998&gt;2016 / PUNTO 2008&gt;16 / LINEA 2009&gt;2016 / IDEA 2006&gt;2016 / GRAND SIENA 2012</v>
          </cell>
          <cell r="J561" t="str">
            <v>CM14</v>
          </cell>
          <cell r="K561" t="str">
            <v>LANTERNA TETO</v>
          </cell>
          <cell r="M561" t="str">
            <v>NAC.</v>
          </cell>
          <cell r="N561" t="str">
            <v>SIM</v>
          </cell>
          <cell r="O561">
            <v>90.612492419648277</v>
          </cell>
          <cell r="P561">
            <v>79.893034566403884</v>
          </cell>
          <cell r="Q561">
            <v>67.909079381443306</v>
          </cell>
          <cell r="R561" t="str">
            <v>UNIT</v>
          </cell>
          <cell r="S561">
            <v>1</v>
          </cell>
          <cell r="T561">
            <v>1</v>
          </cell>
          <cell r="U561" t="str">
            <v>L</v>
          </cell>
          <cell r="V561">
            <v>9.7500000000000003E-2</v>
          </cell>
          <cell r="W561" t="str">
            <v>010</v>
          </cell>
          <cell r="X561">
            <v>85122029</v>
          </cell>
          <cell r="Y561">
            <v>7898699111915</v>
          </cell>
          <cell r="AA561">
            <v>0.17480000000000001</v>
          </cell>
          <cell r="AB561">
            <v>185</v>
          </cell>
          <cell r="AC561">
            <v>105</v>
          </cell>
          <cell r="AD561">
            <v>35</v>
          </cell>
          <cell r="AE561">
            <v>0</v>
          </cell>
          <cell r="AF561">
            <v>1153</v>
          </cell>
          <cell r="AN561">
            <v>0</v>
          </cell>
        </row>
        <row r="562">
          <cell r="A562" t="str">
            <v>DP7.695</v>
          </cell>
          <cell r="B562">
            <v>1</v>
          </cell>
          <cell r="C562" t="str">
            <v>LANÇ. SET.24</v>
          </cell>
          <cell r="E562" t="str">
            <v>LANT. TETO PRISMA/ONIX 13&gt; / SONIC 12&gt;14 / SPIN 13&gt;17 / COBALT 12&gt;17</v>
          </cell>
          <cell r="F562" t="str">
            <v>LANTERNA TETO PRISMA /ONIX 2013&gt; / SONIC 2012 &gt; 2014 / SPIN 2013 &gt; 2017 / COBALT 2012 &gt; 2017</v>
          </cell>
          <cell r="G562">
            <v>13126729</v>
          </cell>
          <cell r="H562" t="str">
            <v>GM</v>
          </cell>
          <cell r="I562" t="str">
            <v xml:space="preserve"> PRISMA /ONIX 2013&gt; / SONIC 2012 &gt; 2014 / SPIN 2013 &gt; 2017 / COBALT 2012 &gt; 2017</v>
          </cell>
          <cell r="J562" t="str">
            <v>CM14</v>
          </cell>
          <cell r="K562" t="str">
            <v>LANTERNA TETO</v>
          </cell>
          <cell r="M562" t="str">
            <v>NAC.</v>
          </cell>
          <cell r="N562" t="str">
            <v>SIM</v>
          </cell>
          <cell r="O562">
            <v>48.659793814432987</v>
          </cell>
          <cell r="P562">
            <v>42.903340206185568</v>
          </cell>
          <cell r="Q562">
            <v>36.46783917525773</v>
          </cell>
          <cell r="R562" t="str">
            <v>UNIT</v>
          </cell>
          <cell r="S562">
            <v>1</v>
          </cell>
          <cell r="T562">
            <v>1</v>
          </cell>
          <cell r="U562" t="str">
            <v>L</v>
          </cell>
          <cell r="V562">
            <v>9.7500000000000003E-2</v>
          </cell>
          <cell r="W562" t="str">
            <v>010</v>
          </cell>
          <cell r="X562">
            <v>85122029</v>
          </cell>
          <cell r="Y562">
            <v>7898699111922</v>
          </cell>
          <cell r="AA562">
            <v>4.02E-2</v>
          </cell>
          <cell r="AB562">
            <v>103</v>
          </cell>
          <cell r="AC562">
            <v>70</v>
          </cell>
          <cell r="AD562">
            <v>30</v>
          </cell>
          <cell r="AE562">
            <v>0</v>
          </cell>
          <cell r="AF562">
            <v>1154</v>
          </cell>
          <cell r="AN562">
            <v>0</v>
          </cell>
        </row>
        <row r="563">
          <cell r="A563" t="str">
            <v>DP7.696</v>
          </cell>
          <cell r="B563">
            <v>1</v>
          </cell>
          <cell r="C563" t="str">
            <v>LANÇ. SET.24</v>
          </cell>
          <cell r="E563" t="str">
            <v>LANT. TETO GOL/VOYAGE/SAVEIRO/FOX 03&gt;14 / UP 15&gt;</v>
          </cell>
          <cell r="F563" t="str">
            <v>LANTERNA TETO GOL / VOYAGE / SAVEIRO / FOX 2003 &gt; 2014 / UP 2015 &gt;</v>
          </cell>
          <cell r="G563" t="str">
            <v>6Q0.947.105</v>
          </cell>
          <cell r="H563" t="str">
            <v>VW</v>
          </cell>
          <cell r="I563" t="str">
            <v>GOL / VOYAGE / SAVEIRO / FOX 2003 &gt; 2014 / UP 2015 &gt;</v>
          </cell>
          <cell r="J563" t="str">
            <v>CM14</v>
          </cell>
          <cell r="K563" t="str">
            <v>LANTERNA TETO</v>
          </cell>
          <cell r="M563" t="str">
            <v>NAC.</v>
          </cell>
          <cell r="N563" t="str">
            <v>SIM</v>
          </cell>
          <cell r="O563">
            <v>57.319587628865982</v>
          </cell>
          <cell r="P563">
            <v>50.538680412371136</v>
          </cell>
          <cell r="Q563">
            <v>42.957878350515465</v>
          </cell>
          <cell r="R563" t="str">
            <v>UNIT</v>
          </cell>
          <cell r="S563">
            <v>1</v>
          </cell>
          <cell r="T563">
            <v>1</v>
          </cell>
          <cell r="U563" t="str">
            <v>L</v>
          </cell>
          <cell r="V563">
            <v>9.7500000000000003E-2</v>
          </cell>
          <cell r="W563" t="str">
            <v>010</v>
          </cell>
          <cell r="X563">
            <v>85122029</v>
          </cell>
          <cell r="Y563">
            <v>7898699111939</v>
          </cell>
          <cell r="AA563">
            <v>9.5799999999999996E-2</v>
          </cell>
          <cell r="AB563">
            <v>160</v>
          </cell>
          <cell r="AC563">
            <v>75</v>
          </cell>
          <cell r="AD563">
            <v>45</v>
          </cell>
          <cell r="AE563">
            <v>0</v>
          </cell>
          <cell r="AF563">
            <v>1155</v>
          </cell>
          <cell r="AN563">
            <v>0</v>
          </cell>
        </row>
        <row r="564">
          <cell r="A564" t="str">
            <v>DP7.697</v>
          </cell>
          <cell r="B564">
            <v>1</v>
          </cell>
          <cell r="C564" t="str">
            <v>LANÇ. SET.24</v>
          </cell>
          <cell r="E564" t="str">
            <v>LANT. TETO FIESTA 96&gt;06 / COURIER 97 &gt; 01</v>
          </cell>
          <cell r="F564" t="str">
            <v>LANTERNA TETO FIESTA 1996 &gt; 2006 / COURIER 1997 &gt; 2001</v>
          </cell>
          <cell r="G564" t="str">
            <v>96FG13776AB</v>
          </cell>
          <cell r="H564" t="str">
            <v>FORD</v>
          </cell>
          <cell r="I564" t="str">
            <v>FIESTA 1996 &gt; 2006 / COURIER 1997 &gt; 2001</v>
          </cell>
          <cell r="J564" t="str">
            <v>CM14</v>
          </cell>
          <cell r="K564" t="str">
            <v>LANTERNA TETO</v>
          </cell>
          <cell r="M564" t="str">
            <v>NAC.</v>
          </cell>
          <cell r="N564" t="str">
            <v>SIM</v>
          </cell>
          <cell r="O564">
            <v>60.303214069132807</v>
          </cell>
          <cell r="P564">
            <v>53.169343844754401</v>
          </cell>
          <cell r="Q564">
            <v>45.193942268041241</v>
          </cell>
          <cell r="R564" t="str">
            <v>UNIT</v>
          </cell>
          <cell r="S564">
            <v>1</v>
          </cell>
          <cell r="T564">
            <v>1</v>
          </cell>
          <cell r="U564" t="str">
            <v>L</v>
          </cell>
          <cell r="V564">
            <v>9.7500000000000003E-2</v>
          </cell>
          <cell r="W564" t="str">
            <v>010</v>
          </cell>
          <cell r="X564">
            <v>85122029</v>
          </cell>
          <cell r="Y564">
            <v>7898699111946</v>
          </cell>
          <cell r="AA564">
            <v>0.1147</v>
          </cell>
          <cell r="AB564">
            <v>170</v>
          </cell>
          <cell r="AC564">
            <v>110</v>
          </cell>
          <cell r="AD564">
            <v>45</v>
          </cell>
          <cell r="AE564">
            <v>0</v>
          </cell>
          <cell r="AF564">
            <v>1156</v>
          </cell>
          <cell r="AN564">
            <v>0</v>
          </cell>
        </row>
        <row r="565">
          <cell r="A565" t="str">
            <v>DP7.698</v>
          </cell>
          <cell r="B565">
            <v>1</v>
          </cell>
          <cell r="C565" t="str">
            <v>LANÇ. SET.24</v>
          </cell>
          <cell r="E565" t="str">
            <v>LANT. TETO COM 1 BOTÃO CLIO/LOGAN/SANDERO/MARCH/VERSA/LIVINIA</v>
          </cell>
          <cell r="F565" t="str">
            <v>LANTERNA TETO COM 1 BOTÃO CLIO / LOGAN / SANDERO / MARCH / VERSA / LIVINIA</v>
          </cell>
          <cell r="G565">
            <v>8200074362</v>
          </cell>
          <cell r="H565" t="str">
            <v>RENAULT</v>
          </cell>
          <cell r="I565" t="str">
            <v>CLIO / LOGAN / SANDERO / MARCH / VERSA / LIVINIA</v>
          </cell>
          <cell r="J565" t="str">
            <v>CM14</v>
          </cell>
          <cell r="K565" t="str">
            <v>LANTERNA TETO</v>
          </cell>
          <cell r="M565" t="str">
            <v>NAC.</v>
          </cell>
          <cell r="N565" t="str">
            <v>SIM</v>
          </cell>
          <cell r="O565">
            <v>65.651910248635545</v>
          </cell>
          <cell r="P565">
            <v>57.88528926622196</v>
          </cell>
          <cell r="Q565">
            <v>49.202495876288665</v>
          </cell>
          <cell r="R565" t="str">
            <v>UNIT</v>
          </cell>
          <cell r="S565">
            <v>1</v>
          </cell>
          <cell r="T565">
            <v>1</v>
          </cell>
          <cell r="U565" t="str">
            <v>L</v>
          </cell>
          <cell r="V565">
            <v>9.7500000000000003E-2</v>
          </cell>
          <cell r="W565" t="str">
            <v>010</v>
          </cell>
          <cell r="X565">
            <v>85122029</v>
          </cell>
          <cell r="Y565">
            <v>7898699111953</v>
          </cell>
          <cell r="AA565">
            <v>6.9000000000000006E-2</v>
          </cell>
          <cell r="AB565">
            <v>165</v>
          </cell>
          <cell r="AC565">
            <v>50</v>
          </cell>
          <cell r="AD565">
            <v>40</v>
          </cell>
          <cell r="AE565">
            <v>0</v>
          </cell>
          <cell r="AF565">
            <v>1157</v>
          </cell>
          <cell r="AN565">
            <v>0</v>
          </cell>
        </row>
        <row r="566">
          <cell r="A566" t="str">
            <v>DP7.699</v>
          </cell>
          <cell r="B566">
            <v>1</v>
          </cell>
          <cell r="C566" t="str">
            <v>LANÇ. SET.24</v>
          </cell>
          <cell r="E566" t="str">
            <v>LANT. TETO COM 2 BOTÕES CLIO/LOGAN/SANDERO/MARCH/VERSA/LIVINIA</v>
          </cell>
          <cell r="F566" t="str">
            <v>LANTERNA TETO COM 2 BOTÕES CLIO / LOGAN / SANDERO / MARCH / VERSA / LIVINIA</v>
          </cell>
          <cell r="G566">
            <v>8200073321</v>
          </cell>
          <cell r="H566" t="str">
            <v>RENAULT</v>
          </cell>
          <cell r="I566" t="str">
            <v>CLIO / LOGAN / SANDERO / MARCH / VERSA / LIVINIA</v>
          </cell>
          <cell r="J566" t="str">
            <v>CM14</v>
          </cell>
          <cell r="K566" t="str">
            <v>LANTERNA TETO</v>
          </cell>
          <cell r="M566" t="str">
            <v>NAC.</v>
          </cell>
          <cell r="N566" t="str">
            <v>SIM</v>
          </cell>
          <cell r="O566">
            <v>76.373559733171618</v>
          </cell>
          <cell r="P566">
            <v>67.338567616737421</v>
          </cell>
          <cell r="Q566">
            <v>57.237782474226805</v>
          </cell>
          <cell r="R566" t="str">
            <v>UNIT</v>
          </cell>
          <cell r="S566">
            <v>1</v>
          </cell>
          <cell r="T566">
            <v>1</v>
          </cell>
          <cell r="U566" t="str">
            <v>L</v>
          </cell>
          <cell r="V566">
            <v>9.7500000000000003E-2</v>
          </cell>
          <cell r="W566" t="str">
            <v>010</v>
          </cell>
          <cell r="X566">
            <v>85122029</v>
          </cell>
          <cell r="Y566">
            <v>7898699111960</v>
          </cell>
          <cell r="AA566">
            <v>7.5499999999999998E-2</v>
          </cell>
          <cell r="AB566">
            <v>175</v>
          </cell>
          <cell r="AC566">
            <v>52</v>
          </cell>
          <cell r="AD566">
            <v>40</v>
          </cell>
          <cell r="AE566">
            <v>0</v>
          </cell>
          <cell r="AF566">
            <v>1158</v>
          </cell>
          <cell r="AN566">
            <v>0</v>
          </cell>
        </row>
        <row r="567">
          <cell r="A567" t="str">
            <v>DP7.700</v>
          </cell>
          <cell r="B567">
            <v>1</v>
          </cell>
          <cell r="C567" t="str">
            <v>LANÇ. SET.24</v>
          </cell>
          <cell r="E567" t="str">
            <v>LANT. TETO ASTRA 99&gt;11 / CLASSIC 04&gt;10 / CORSA 02&gt;12 / MERIVA 02&gt;12 / MONTANA 04&gt;10 / OMEGA 92&gt;02 / VECTRA 94&gt;08 / ZAFIRA 01&gt;12</v>
          </cell>
          <cell r="F567" t="str">
            <v>LANTERNA TETO ASTRA 1999 &gt; 2011 / CLASSIC 2004&gt;2010 / CORSA 2002&gt;2012 / MERIVA 2002&gt;2012 / MONTANA 2004 &gt; 2010 / OMEGA 1992 &gt; 2002 / VECTRA 1994 &gt; 2008 / ZAFIRA 2001 &gt; 2012</v>
          </cell>
          <cell r="G567">
            <v>90356926</v>
          </cell>
          <cell r="H567" t="str">
            <v>GM</v>
          </cell>
          <cell r="I567" t="str">
            <v>ASTRA 1999 &gt; 2011 / CLASSIC 2004&gt;2010 / CORSA 2002&gt;2012 / MERIVA 2002&gt;2012 / MONTANA 2004 &gt; 2010 / OMEGA 1992 &gt; 2002 / VECTRA 1994 &gt; 2008 / ZAFIRA 2001 &gt; 2012</v>
          </cell>
          <cell r="J567" t="str">
            <v>CM14</v>
          </cell>
          <cell r="K567" t="str">
            <v>LANTERNA TETO</v>
          </cell>
          <cell r="M567" t="str">
            <v>NAC.</v>
          </cell>
          <cell r="N567" t="str">
            <v>SIM</v>
          </cell>
          <cell r="O567">
            <v>40.048514251061256</v>
          </cell>
          <cell r="P567">
            <v>35.310775015160708</v>
          </cell>
          <cell r="Q567">
            <v>30.014158762886602</v>
          </cell>
          <cell r="R567" t="str">
            <v>UNIT</v>
          </cell>
          <cell r="S567">
            <v>1</v>
          </cell>
          <cell r="T567">
            <v>1</v>
          </cell>
          <cell r="U567" t="str">
            <v>L</v>
          </cell>
          <cell r="V567">
            <v>9.7500000000000003E-2</v>
          </cell>
          <cell r="W567" t="str">
            <v>010</v>
          </cell>
          <cell r="X567">
            <v>85122029</v>
          </cell>
          <cell r="Y567">
            <v>7898699111977</v>
          </cell>
          <cell r="AA567">
            <v>2.8000000000000001E-2</v>
          </cell>
          <cell r="AB567">
            <v>140</v>
          </cell>
          <cell r="AC567">
            <v>32</v>
          </cell>
          <cell r="AD567">
            <v>30</v>
          </cell>
          <cell r="AE567">
            <v>0</v>
          </cell>
          <cell r="AF567">
            <v>1159</v>
          </cell>
          <cell r="AN567">
            <v>0</v>
          </cell>
        </row>
        <row r="568">
          <cell r="A568" t="str">
            <v>DP7.701</v>
          </cell>
          <cell r="B568">
            <v>1</v>
          </cell>
          <cell r="C568" t="str">
            <v>LANÇ. SET.24</v>
          </cell>
          <cell r="E568" t="str">
            <v>LANT. TETO KA 15&gt; / ECOSPORT 13 &gt; 17 / FOCUS 08 &gt; 13</v>
          </cell>
          <cell r="F568" t="str">
            <v>LANTERNA TETO KA 2015 &gt; / ECOSPORT 2013 &gt; 2017 / FOCUS 2008 &gt; 2013</v>
          </cell>
          <cell r="G568" t="str">
            <v>8A6A13776CA</v>
          </cell>
          <cell r="H568" t="str">
            <v>FORD</v>
          </cell>
          <cell r="I568" t="str">
            <v>KA 2015 &gt; / ECOSPORT 2013 &gt; 2017 / FOCUS 2008 &gt; 2013</v>
          </cell>
          <cell r="J568" t="str">
            <v>CM14</v>
          </cell>
          <cell r="K568" t="str">
            <v>LANTERNA TETO</v>
          </cell>
          <cell r="M568" t="str">
            <v>NAC.</v>
          </cell>
          <cell r="N568" t="str">
            <v>SIM</v>
          </cell>
          <cell r="O568">
            <v>62.680412371134025</v>
          </cell>
          <cell r="P568">
            <v>55.265319587628873</v>
          </cell>
          <cell r="Q568">
            <v>46.975521649484541</v>
          </cell>
          <cell r="R568" t="str">
            <v>UNIT</v>
          </cell>
          <cell r="S568">
            <v>1</v>
          </cell>
          <cell r="T568">
            <v>1</v>
          </cell>
          <cell r="U568" t="str">
            <v>L</v>
          </cell>
          <cell r="V568">
            <v>9.7500000000000003E-2</v>
          </cell>
          <cell r="W568" t="str">
            <v>010</v>
          </cell>
          <cell r="X568">
            <v>85122029</v>
          </cell>
          <cell r="Y568">
            <v>7898699111984</v>
          </cell>
          <cell r="AA568">
            <v>8.2400000000000001E-2</v>
          </cell>
          <cell r="AB568">
            <v>170</v>
          </cell>
          <cell r="AC568">
            <v>55</v>
          </cell>
          <cell r="AD568">
            <v>45</v>
          </cell>
          <cell r="AE568">
            <v>0</v>
          </cell>
          <cell r="AF568">
            <v>1160</v>
          </cell>
          <cell r="AN568">
            <v>0</v>
          </cell>
        </row>
        <row r="569">
          <cell r="A569" t="str">
            <v>DP7.702</v>
          </cell>
          <cell r="B569">
            <v>1</v>
          </cell>
          <cell r="C569" t="str">
            <v>LANÇ. SET.24</v>
          </cell>
          <cell r="E569" t="str">
            <v>LANT. TETO S10 1996 &gt; 2011</v>
          </cell>
          <cell r="F569" t="str">
            <v>LANTERNA TETO S10 1996 &gt; 2011</v>
          </cell>
          <cell r="G569">
            <v>15739605</v>
          </cell>
          <cell r="H569" t="str">
            <v>GM</v>
          </cell>
          <cell r="I569" t="str">
            <v xml:space="preserve"> S10 1996 &gt; 2011</v>
          </cell>
          <cell r="J569" t="str">
            <v>CM14</v>
          </cell>
          <cell r="K569" t="str">
            <v>LANTERNA TETO</v>
          </cell>
          <cell r="M569" t="str">
            <v>NAC.</v>
          </cell>
          <cell r="N569" t="str">
            <v>SIM</v>
          </cell>
          <cell r="O569">
            <v>46.003638568829594</v>
          </cell>
          <cell r="P569">
            <v>40.561408126137053</v>
          </cell>
          <cell r="Q569">
            <v>34.477196907216495</v>
          </cell>
          <cell r="R569" t="str">
            <v>UNIT</v>
          </cell>
          <cell r="S569">
            <v>1</v>
          </cell>
          <cell r="T569">
            <v>1</v>
          </cell>
          <cell r="U569" t="str">
            <v>L</v>
          </cell>
          <cell r="V569">
            <v>9.7500000000000003E-2</v>
          </cell>
          <cell r="W569" t="str">
            <v>010</v>
          </cell>
          <cell r="X569">
            <v>85122029</v>
          </cell>
          <cell r="Y569">
            <v>7898699111991</v>
          </cell>
          <cell r="AA569">
            <v>8.2400000000000001E-2</v>
          </cell>
          <cell r="AB569">
            <v>140</v>
          </cell>
          <cell r="AC569">
            <v>95</v>
          </cell>
          <cell r="AD569">
            <v>40</v>
          </cell>
          <cell r="AE569">
            <v>0</v>
          </cell>
          <cell r="AF569">
            <v>1161</v>
          </cell>
          <cell r="AN569">
            <v>0</v>
          </cell>
        </row>
        <row r="570">
          <cell r="A570" t="str">
            <v>DP7.703</v>
          </cell>
          <cell r="B570">
            <v>1</v>
          </cell>
          <cell r="C570" t="str">
            <v>LANÇ. JUL.24</v>
          </cell>
          <cell r="E570" t="str">
            <v xml:space="preserve">LANT. PLACA NOVO KA </v>
          </cell>
          <cell r="F570" t="str">
            <v xml:space="preserve">LANT. PLACA NOVO KA 2015&gt; ECOSPORT 2012&gt; NEW FIESTA 2012&gt; </v>
          </cell>
          <cell r="G570" t="str">
            <v>6M2A134550AC</v>
          </cell>
          <cell r="H570" t="str">
            <v xml:space="preserve">FORD </v>
          </cell>
          <cell r="I570" t="str">
            <v xml:space="preserve">NOVA KA 15&gt; ECOSPORT 12&gt; NEW FIESTA 13&gt; </v>
          </cell>
          <cell r="J570" t="str">
            <v>CM14</v>
          </cell>
          <cell r="K570" t="str">
            <v xml:space="preserve">LANTERNA DE PLACA </v>
          </cell>
          <cell r="M570" t="str">
            <v xml:space="preserve">NAC. </v>
          </cell>
          <cell r="N570" t="str">
            <v>SIM</v>
          </cell>
          <cell r="O570">
            <v>11.776834445118256</v>
          </cell>
          <cell r="P570">
            <v>10.383634930260767</v>
          </cell>
          <cell r="Q570">
            <v>8.8260896907216519</v>
          </cell>
          <cell r="R570" t="str">
            <v xml:space="preserve">UNIT </v>
          </cell>
          <cell r="S570">
            <v>1</v>
          </cell>
          <cell r="T570">
            <v>1</v>
          </cell>
          <cell r="U570" t="str">
            <v>L</v>
          </cell>
          <cell r="V570">
            <v>9.7500000000000003E-2</v>
          </cell>
          <cell r="W570" t="str">
            <v>010</v>
          </cell>
          <cell r="X570" t="str">
            <v>85122029</v>
          </cell>
          <cell r="Y570">
            <v>7898699111717</v>
          </cell>
          <cell r="AA570">
            <v>0.123</v>
          </cell>
          <cell r="AB570">
            <v>65</v>
          </cell>
          <cell r="AC570">
            <v>30</v>
          </cell>
          <cell r="AD570">
            <v>30</v>
          </cell>
          <cell r="AE570" t="str">
            <v>ETE 7972</v>
          </cell>
          <cell r="AF570">
            <v>6012</v>
          </cell>
          <cell r="AN570">
            <v>0</v>
          </cell>
        </row>
        <row r="571">
          <cell r="A571" t="str">
            <v>DP7.704</v>
          </cell>
          <cell r="B571">
            <v>1</v>
          </cell>
          <cell r="C571" t="str">
            <v>LANÇ. JUL.24</v>
          </cell>
          <cell r="E571" t="str">
            <v xml:space="preserve">LANT. PLACA FOX 2015&gt; UP 2014&gt; </v>
          </cell>
          <cell r="F571" t="str">
            <v xml:space="preserve">LANT. PLACA FOX 2015&gt; UP 2014&gt; </v>
          </cell>
          <cell r="G571" t="str">
            <v>1SB943021</v>
          </cell>
          <cell r="H571" t="str">
            <v>VW</v>
          </cell>
          <cell r="I571" t="str">
            <v xml:space="preserve">FOX 15&gt;  UP14&gt; </v>
          </cell>
          <cell r="J571" t="str">
            <v>CM14</v>
          </cell>
          <cell r="K571" t="str">
            <v xml:space="preserve">LANTERNA DE PLACA </v>
          </cell>
          <cell r="M571" t="str">
            <v xml:space="preserve">NAC. </v>
          </cell>
          <cell r="N571" t="str">
            <v>SIM</v>
          </cell>
          <cell r="O571">
            <v>17.30745906610067</v>
          </cell>
          <cell r="P571">
            <v>15.259986658580962</v>
          </cell>
          <cell r="Q571">
            <v>12.970988659793818</v>
          </cell>
          <cell r="R571" t="str">
            <v>UNIT</v>
          </cell>
          <cell r="S571">
            <v>1</v>
          </cell>
          <cell r="T571">
            <v>1</v>
          </cell>
          <cell r="U571" t="str">
            <v>L</v>
          </cell>
          <cell r="V571">
            <v>9.7500000000000003E-2</v>
          </cell>
          <cell r="W571" t="str">
            <v>010</v>
          </cell>
          <cell r="X571" t="str">
            <v>85122029</v>
          </cell>
          <cell r="Y571">
            <v>7898699111724</v>
          </cell>
          <cell r="AA571">
            <v>0.19500000000000001</v>
          </cell>
          <cell r="AB571">
            <v>85</v>
          </cell>
          <cell r="AC571">
            <v>35</v>
          </cell>
          <cell r="AD571">
            <v>45</v>
          </cell>
          <cell r="AE571" t="str">
            <v>ETE 7373</v>
          </cell>
          <cell r="AF571">
            <v>6022</v>
          </cell>
          <cell r="AN571">
            <v>0</v>
          </cell>
        </row>
        <row r="572">
          <cell r="A572" t="str">
            <v>DP7.705</v>
          </cell>
          <cell r="B572">
            <v>1</v>
          </cell>
          <cell r="C572" t="str">
            <v>LANÇ. JUL.24</v>
          </cell>
          <cell r="E572" t="str">
            <v xml:space="preserve">LANT. PLACA HB20 2016 &gt; 2019 LD </v>
          </cell>
          <cell r="F572" t="str">
            <v xml:space="preserve">LANT. PLACA HB20 2016 &gt; 2019 LD </v>
          </cell>
          <cell r="G572" t="str">
            <v>9250011S500</v>
          </cell>
          <cell r="H572" t="str">
            <v>HYUNDAI</v>
          </cell>
          <cell r="I572" t="str">
            <v xml:space="preserve">HB20 16 a 19 </v>
          </cell>
          <cell r="J572" t="str">
            <v>CM14</v>
          </cell>
          <cell r="K572" t="str">
            <v xml:space="preserve">LANTERNA DE PLACA </v>
          </cell>
          <cell r="M572" t="str">
            <v xml:space="preserve">NAC. </v>
          </cell>
          <cell r="N572" t="str">
            <v>SIM</v>
          </cell>
          <cell r="O572">
            <v>15.645845967252882</v>
          </cell>
          <cell r="P572">
            <v>13.794942389326867</v>
          </cell>
          <cell r="Q572">
            <v>11.725701030927837</v>
          </cell>
          <cell r="R572" t="str">
            <v>UNIT</v>
          </cell>
          <cell r="S572">
            <v>1</v>
          </cell>
          <cell r="T572">
            <v>1</v>
          </cell>
          <cell r="U572" t="str">
            <v>L</v>
          </cell>
          <cell r="V572">
            <v>9.7500000000000003E-2</v>
          </cell>
          <cell r="W572" t="str">
            <v>010</v>
          </cell>
          <cell r="X572" t="str">
            <v>85122029</v>
          </cell>
          <cell r="Y572">
            <v>7898699111731</v>
          </cell>
          <cell r="AA572">
            <v>0.20499999999999999</v>
          </cell>
          <cell r="AB572">
            <v>100</v>
          </cell>
          <cell r="AC572">
            <v>40</v>
          </cell>
          <cell r="AD572">
            <v>30</v>
          </cell>
          <cell r="AE572" t="str">
            <v>ETE 3500</v>
          </cell>
          <cell r="AF572">
            <v>6029</v>
          </cell>
          <cell r="AN572">
            <v>0</v>
          </cell>
        </row>
        <row r="573">
          <cell r="A573" t="str">
            <v>DP7.706</v>
          </cell>
          <cell r="B573">
            <v>1</v>
          </cell>
          <cell r="C573" t="str">
            <v>LANÇ. JUL.24</v>
          </cell>
          <cell r="E573" t="str">
            <v>LANT. PLACA HB20 2016 &gt; 2019 LE</v>
          </cell>
          <cell r="F573" t="str">
            <v xml:space="preserve">LANT. PLACA HB20 2016 &gt; 2019 LE </v>
          </cell>
          <cell r="G573" t="str">
            <v>9250011S500</v>
          </cell>
          <cell r="H573" t="str">
            <v xml:space="preserve">HYUNDAI </v>
          </cell>
          <cell r="I573" t="str">
            <v xml:space="preserve">HB20 16 a 19 </v>
          </cell>
          <cell r="J573" t="str">
            <v>CM14</v>
          </cell>
          <cell r="K573" t="str">
            <v xml:space="preserve">LANTERNA DE PLACA </v>
          </cell>
          <cell r="M573" t="str">
            <v xml:space="preserve">NAC. </v>
          </cell>
          <cell r="N573" t="str">
            <v>SIM</v>
          </cell>
          <cell r="O573">
            <v>15.791388720436629</v>
          </cell>
          <cell r="P573">
            <v>13.923267434808976</v>
          </cell>
          <cell r="Q573">
            <v>11.834777319587628</v>
          </cell>
          <cell r="R573" t="str">
            <v xml:space="preserve">UNIT </v>
          </cell>
          <cell r="S573">
            <v>1</v>
          </cell>
          <cell r="T573">
            <v>1</v>
          </cell>
          <cell r="U573" t="str">
            <v>L</v>
          </cell>
          <cell r="V573">
            <v>9.7500000000000003E-2</v>
          </cell>
          <cell r="W573" t="str">
            <v>010</v>
          </cell>
          <cell r="X573" t="str">
            <v>85122029</v>
          </cell>
          <cell r="Y573">
            <v>7898699111748</v>
          </cell>
          <cell r="AA573">
            <v>0.20499999999999999</v>
          </cell>
          <cell r="AB573">
            <v>100</v>
          </cell>
          <cell r="AC573">
            <v>40</v>
          </cell>
          <cell r="AD573">
            <v>35</v>
          </cell>
          <cell r="AE573" t="str">
            <v>ETE 3501</v>
          </cell>
          <cell r="AF573">
            <v>6030</v>
          </cell>
          <cell r="AN573">
            <v>0</v>
          </cell>
        </row>
        <row r="574">
          <cell r="A574" t="str">
            <v>DP7.707</v>
          </cell>
          <cell r="B574">
            <v>1</v>
          </cell>
          <cell r="C574" t="str">
            <v>LANÇ. JUL.24</v>
          </cell>
          <cell r="E574" t="str">
            <v xml:space="preserve">LANT. PLACA RENAULT CLIO </v>
          </cell>
          <cell r="F574" t="str">
            <v xml:space="preserve">LANT. PLACA RENAULT CLIO 2000 &gt; 2016 / LOGAN 2011 &gt; 2017 / SANDERO 2011 &gt; 2017 </v>
          </cell>
          <cell r="G574" t="str">
            <v>82.00.957.874</v>
          </cell>
          <cell r="H574" t="str">
            <v xml:space="preserve">RENAULT </v>
          </cell>
          <cell r="I574" t="str">
            <v>CLIO 00 a 16 / LOGAN 11 a 17 / SANDERO 11 a 17</v>
          </cell>
          <cell r="J574" t="str">
            <v>CM14</v>
          </cell>
          <cell r="K574" t="str">
            <v xml:space="preserve">LANTERNA DE PLACA </v>
          </cell>
          <cell r="M574" t="str">
            <v xml:space="preserve">NAC. </v>
          </cell>
          <cell r="N574" t="str">
            <v>SIM</v>
          </cell>
          <cell r="O574">
            <v>18.289872650090967</v>
          </cell>
          <cell r="P574">
            <v>16.126180715585207</v>
          </cell>
          <cell r="Q574">
            <v>13.707253608247425</v>
          </cell>
          <cell r="R574" t="str">
            <v xml:space="preserve">UNIT </v>
          </cell>
          <cell r="S574">
            <v>1</v>
          </cell>
          <cell r="T574">
            <v>1</v>
          </cell>
          <cell r="U574" t="str">
            <v>L</v>
          </cell>
          <cell r="V574">
            <v>9.7500000000000003E-2</v>
          </cell>
          <cell r="W574" t="str">
            <v>010</v>
          </cell>
          <cell r="X574" t="str">
            <v>85122029</v>
          </cell>
          <cell r="Y574">
            <v>7898699111755</v>
          </cell>
          <cell r="AA574">
            <v>0.33450000000000002</v>
          </cell>
          <cell r="AB574">
            <v>140</v>
          </cell>
          <cell r="AC574">
            <v>45</v>
          </cell>
          <cell r="AD574">
            <v>50</v>
          </cell>
          <cell r="AE574" t="str">
            <v>ETE 3524</v>
          </cell>
          <cell r="AF574">
            <v>6034</v>
          </cell>
          <cell r="AN574">
            <v>0</v>
          </cell>
        </row>
        <row r="575">
          <cell r="A575" t="str">
            <v>DP7.708</v>
          </cell>
          <cell r="B575">
            <v>1</v>
          </cell>
          <cell r="C575" t="str">
            <v>LANÇ. JUL.24</v>
          </cell>
          <cell r="E575" t="str">
            <v>LANT. PLACA TOYOTA HILUX 2005 &gt; 2014</v>
          </cell>
          <cell r="F575" t="str">
            <v xml:space="preserve">LANT. PLACA TOYOTA HILUX 2005 &gt; 2014 </v>
          </cell>
          <cell r="G575" t="str">
            <v>8127700K0050</v>
          </cell>
          <cell r="H575" t="str">
            <v xml:space="preserve">TOYOTA </v>
          </cell>
          <cell r="I575" t="str">
            <v xml:space="preserve">HILUX 05 a 14  </v>
          </cell>
          <cell r="J575" t="str">
            <v>CM14</v>
          </cell>
          <cell r="K575" t="str">
            <v xml:space="preserve">LANTERNA DE PLACA </v>
          </cell>
          <cell r="M575" t="str">
            <v xml:space="preserve">NAC. </v>
          </cell>
          <cell r="N575" t="str">
            <v>SIM</v>
          </cell>
          <cell r="O575">
            <v>20.594299575500305</v>
          </cell>
          <cell r="P575">
            <v>18.157993935718618</v>
          </cell>
          <cell r="Q575">
            <v>15.434294845360824</v>
          </cell>
          <cell r="R575" t="str">
            <v xml:space="preserve">UNIT </v>
          </cell>
          <cell r="S575">
            <v>1</v>
          </cell>
          <cell r="T575">
            <v>1</v>
          </cell>
          <cell r="U575" t="str">
            <v>L</v>
          </cell>
          <cell r="V575">
            <v>9.7500000000000003E-2</v>
          </cell>
          <cell r="W575" t="str">
            <v>010</v>
          </cell>
          <cell r="X575" t="str">
            <v>85122029</v>
          </cell>
          <cell r="Y575">
            <v>7898699111793</v>
          </cell>
          <cell r="AA575">
            <v>0.20899999999999999</v>
          </cell>
          <cell r="AB575">
            <v>60</v>
          </cell>
          <cell r="AC575">
            <v>50</v>
          </cell>
          <cell r="AD575">
            <v>40</v>
          </cell>
          <cell r="AE575" t="str">
            <v>ETE 3527</v>
          </cell>
          <cell r="AF575">
            <v>6046</v>
          </cell>
          <cell r="AN575">
            <v>0</v>
          </cell>
        </row>
        <row r="576">
          <cell r="A576" t="str">
            <v>DP7.708C</v>
          </cell>
          <cell r="B576">
            <v>1</v>
          </cell>
          <cell r="C576" t="str">
            <v>LANÇ. JUL.24</v>
          </cell>
          <cell r="E576" t="str">
            <v xml:space="preserve">LANT. PLACA TOYOTA HILUX C/SOQUETE </v>
          </cell>
          <cell r="F576" t="str">
            <v xml:space="preserve">LANT. PLACA TOYOTA HILUX 2005 &gt; 2014 C/SOQUETE </v>
          </cell>
          <cell r="G576" t="str">
            <v>812700K050</v>
          </cell>
          <cell r="H576" t="str">
            <v xml:space="preserve">TOYOTA </v>
          </cell>
          <cell r="I576" t="str">
            <v xml:space="preserve">HILUX 05 a 14  </v>
          </cell>
          <cell r="J576" t="str">
            <v>CM14</v>
          </cell>
          <cell r="K576" t="str">
            <v xml:space="preserve">LANTERNA DE PLACA </v>
          </cell>
          <cell r="M576" t="str">
            <v xml:space="preserve">NAC. </v>
          </cell>
          <cell r="N576" t="str">
            <v>SIM</v>
          </cell>
          <cell r="O576">
            <v>25.833838690115222</v>
          </cell>
          <cell r="P576">
            <v>22.777695573074592</v>
          </cell>
          <cell r="Q576">
            <v>19.361041237113401</v>
          </cell>
          <cell r="R576" t="str">
            <v xml:space="preserve">UNIT </v>
          </cell>
          <cell r="S576">
            <v>1</v>
          </cell>
          <cell r="T576">
            <v>1</v>
          </cell>
          <cell r="U576" t="str">
            <v>L</v>
          </cell>
          <cell r="V576">
            <v>9.7500000000000003E-2</v>
          </cell>
          <cell r="W576" t="str">
            <v>010</v>
          </cell>
          <cell r="X576" t="str">
            <v>85122029</v>
          </cell>
          <cell r="Y576">
            <v>7898699111854</v>
          </cell>
          <cell r="AA576">
            <v>0.22500000000000001</v>
          </cell>
          <cell r="AB576">
            <v>60</v>
          </cell>
          <cell r="AC576">
            <v>40</v>
          </cell>
          <cell r="AD576">
            <v>55</v>
          </cell>
          <cell r="AE576" t="str">
            <v>ETE 3527S</v>
          </cell>
          <cell r="AF576" t="str">
            <v>6046S</v>
          </cell>
          <cell r="AN576">
            <v>0</v>
          </cell>
        </row>
        <row r="577">
          <cell r="A577" t="str">
            <v>DP7.710</v>
          </cell>
          <cell r="B577">
            <v>1</v>
          </cell>
          <cell r="C577" t="str">
            <v>LANÇ. JUL.24</v>
          </cell>
          <cell r="E577" t="str">
            <v xml:space="preserve">LANT. PLACA VW </v>
          </cell>
          <cell r="F577" t="str">
            <v xml:space="preserve">LANT. PLACA AMAROK 2010&gt; / GOLF 2013 &gt; 2017 / FUSCA 2012 &gt; 2016 / PASSAT 2011 &gt; 2015 / POLO 2018 &gt; 2022 / VIRTUS 2018 &gt; 2022 </v>
          </cell>
          <cell r="G577" t="str">
            <v>1K8943021</v>
          </cell>
          <cell r="H577" t="str">
            <v>VW</v>
          </cell>
          <cell r="I577" t="str">
            <v>AMAROK 10&gt; / GOLF 13 a 17 / FUSCA 12 a 16 / PASSAT 11 a 15 / POLO 18 a 22 / VIRTUS 18 a 22</v>
          </cell>
          <cell r="J577" t="str">
            <v>CM14</v>
          </cell>
          <cell r="K577" t="str">
            <v xml:space="preserve">LANTERNA DE PLACA </v>
          </cell>
          <cell r="M577" t="str">
            <v xml:space="preserve">NAC. </v>
          </cell>
          <cell r="N577" t="str">
            <v>SIM</v>
          </cell>
          <cell r="O577">
            <v>12.249848392965434</v>
          </cell>
          <cell r="P577">
            <v>10.800691328077624</v>
          </cell>
          <cell r="Q577">
            <v>9.1805876288659807</v>
          </cell>
          <cell r="R577" t="str">
            <v xml:space="preserve">UNIT </v>
          </cell>
          <cell r="S577">
            <v>1</v>
          </cell>
          <cell r="T577">
            <v>1</v>
          </cell>
          <cell r="U577" t="str">
            <v>L</v>
          </cell>
          <cell r="V577">
            <v>9.7500000000000003E-2</v>
          </cell>
          <cell r="W577" t="str">
            <v>010</v>
          </cell>
          <cell r="X577" t="str">
            <v>85122029</v>
          </cell>
          <cell r="Y577">
            <v>7898699111816</v>
          </cell>
          <cell r="AA577">
            <v>0.14699999999999999</v>
          </cell>
          <cell r="AB577">
            <v>80</v>
          </cell>
          <cell r="AC577">
            <v>30</v>
          </cell>
          <cell r="AD577">
            <v>30</v>
          </cell>
          <cell r="AE577" t="str">
            <v>ETE 7125</v>
          </cell>
          <cell r="AF577">
            <v>6054</v>
          </cell>
          <cell r="AN577">
            <v>0</v>
          </cell>
        </row>
        <row r="578">
          <cell r="A578" t="str">
            <v>DP7.711</v>
          </cell>
          <cell r="B578">
            <v>1</v>
          </cell>
          <cell r="C578" t="str">
            <v>LANÇ. JUL.24</v>
          </cell>
          <cell r="E578" t="str">
            <v xml:space="preserve">LANT. PLACA HONDA FIT 2004 &gt; 14 </v>
          </cell>
          <cell r="F578" t="str">
            <v xml:space="preserve">LANT. PLACA HONDA FIT 2004 &gt; 14 / CRV 2012 &gt; 2016 </v>
          </cell>
          <cell r="G578" t="str">
            <v>34100-S60-013</v>
          </cell>
          <cell r="H578" t="str">
            <v xml:space="preserve">HONDA </v>
          </cell>
          <cell r="I578" t="str">
            <v>FIT 04/14 CRV 12/16</v>
          </cell>
          <cell r="J578" t="str">
            <v>CM14</v>
          </cell>
          <cell r="K578" t="str">
            <v xml:space="preserve">LANTERNA DE PLACA </v>
          </cell>
          <cell r="M578" t="str">
            <v xml:space="preserve">NAC. </v>
          </cell>
          <cell r="N578" t="str">
            <v>SIM</v>
          </cell>
          <cell r="O578">
            <v>29.144936325045485</v>
          </cell>
          <cell r="P578">
            <v>25.697090357792604</v>
          </cell>
          <cell r="Q578">
            <v>21.842526804123711</v>
          </cell>
          <cell r="R578" t="str">
            <v xml:space="preserve">UNIT </v>
          </cell>
          <cell r="S578">
            <v>1</v>
          </cell>
          <cell r="T578">
            <v>1</v>
          </cell>
          <cell r="U578" t="str">
            <v>L</v>
          </cell>
          <cell r="V578">
            <v>9.7500000000000003E-2</v>
          </cell>
          <cell r="W578" t="str">
            <v>010</v>
          </cell>
          <cell r="X578" t="str">
            <v>85122029</v>
          </cell>
          <cell r="Y578">
            <v>7898699111762</v>
          </cell>
          <cell r="AA578">
            <v>0.23100000000000001</v>
          </cell>
          <cell r="AB578">
            <v>75</v>
          </cell>
          <cell r="AC578">
            <v>40</v>
          </cell>
          <cell r="AD578">
            <v>55</v>
          </cell>
          <cell r="AE578" t="str">
            <v>ETE 3509</v>
          </cell>
          <cell r="AF578">
            <v>6040</v>
          </cell>
          <cell r="AN578">
            <v>0</v>
          </cell>
        </row>
        <row r="579">
          <cell r="A579" t="str">
            <v>DP7.712</v>
          </cell>
          <cell r="B579">
            <v>1</v>
          </cell>
          <cell r="C579" t="str">
            <v>LANÇ. JUL.24</v>
          </cell>
          <cell r="E579" t="str">
            <v xml:space="preserve">LANT. PLACA HONDA CIVIC </v>
          </cell>
          <cell r="F579" t="str">
            <v xml:space="preserve">LANT. PLACA HONDA CIVIC 2001 &gt; 2012 / CITY 2009 &gt; 2014 </v>
          </cell>
          <cell r="G579" t="str">
            <v>34100-SNJM01</v>
          </cell>
          <cell r="H579" t="str">
            <v xml:space="preserve">HONDA </v>
          </cell>
          <cell r="I579" t="str">
            <v xml:space="preserve">CIVIC 01 a 12 / CITY 09 a 14 </v>
          </cell>
          <cell r="J579" t="str">
            <v>CM14</v>
          </cell>
          <cell r="K579" t="str">
            <v xml:space="preserve">LANTERNA DE PLACA </v>
          </cell>
          <cell r="M579" t="str">
            <v xml:space="preserve">NAC. </v>
          </cell>
          <cell r="N579" t="str">
            <v>SIM</v>
          </cell>
          <cell r="O579">
            <v>27.240751970891452</v>
          </cell>
          <cell r="P579">
            <v>24.018171012734996</v>
          </cell>
          <cell r="Q579">
            <v>20.415445360824744</v>
          </cell>
          <cell r="R579" t="str">
            <v xml:space="preserve">UNIT </v>
          </cell>
          <cell r="S579">
            <v>1</v>
          </cell>
          <cell r="T579">
            <v>1</v>
          </cell>
          <cell r="U579" t="str">
            <v>L</v>
          </cell>
          <cell r="V579">
            <v>9.7500000000000003E-2</v>
          </cell>
          <cell r="W579" t="str">
            <v>010</v>
          </cell>
          <cell r="X579" t="str">
            <v>85122029</v>
          </cell>
          <cell r="Y579">
            <v>7898699111809</v>
          </cell>
          <cell r="AA579">
            <v>0.26100000000000001</v>
          </cell>
          <cell r="AB579">
            <v>75</v>
          </cell>
          <cell r="AC579">
            <v>40</v>
          </cell>
          <cell r="AD579">
            <v>60</v>
          </cell>
          <cell r="AE579" t="str">
            <v>ETE 3525</v>
          </cell>
          <cell r="AF579">
            <v>6052</v>
          </cell>
          <cell r="AN579">
            <v>0</v>
          </cell>
        </row>
        <row r="580">
          <cell r="A580" t="str">
            <v>DP7.713</v>
          </cell>
          <cell r="B580">
            <v>1</v>
          </cell>
          <cell r="C580" t="str">
            <v>LANÇ. JUL.24</v>
          </cell>
          <cell r="E580" t="str">
            <v xml:space="preserve">LANT. PLACA S10 2012&gt; </v>
          </cell>
          <cell r="F580" t="str">
            <v xml:space="preserve">LANT. PLACA S10 2012&gt; </v>
          </cell>
          <cell r="G580">
            <v>52016718</v>
          </cell>
          <cell r="H580" t="str">
            <v xml:space="preserve">GM </v>
          </cell>
          <cell r="I580" t="str">
            <v xml:space="preserve">S10 12&gt; </v>
          </cell>
          <cell r="J580" t="str">
            <v>CM14</v>
          </cell>
          <cell r="K580" t="str">
            <v xml:space="preserve">LANTERNA DE PLACA </v>
          </cell>
          <cell r="M580" t="str">
            <v xml:space="preserve">NAC. </v>
          </cell>
          <cell r="N580" t="str">
            <v>SIM</v>
          </cell>
          <cell r="O580">
            <v>16.810187992722863</v>
          </cell>
          <cell r="P580">
            <v>14.821542753183749</v>
          </cell>
          <cell r="Q580">
            <v>12.598311340206186</v>
          </cell>
          <cell r="R580" t="str">
            <v xml:space="preserve">UNIT </v>
          </cell>
          <cell r="S580">
            <v>1</v>
          </cell>
          <cell r="T580">
            <v>1</v>
          </cell>
          <cell r="U580" t="str">
            <v>L</v>
          </cell>
          <cell r="V580">
            <v>9.7500000000000003E-2</v>
          </cell>
          <cell r="W580" t="str">
            <v>010</v>
          </cell>
          <cell r="X580" t="str">
            <v>85122029</v>
          </cell>
          <cell r="Y580">
            <v>7898699111786</v>
          </cell>
          <cell r="AA580">
            <v>0.16200000000000001</v>
          </cell>
          <cell r="AB580">
            <v>95</v>
          </cell>
          <cell r="AC580">
            <v>50</v>
          </cell>
          <cell r="AD580">
            <v>45</v>
          </cell>
          <cell r="AE580" t="str">
            <v>ETE 7128</v>
          </cell>
          <cell r="AF580">
            <v>6042</v>
          </cell>
          <cell r="AN580">
            <v>0</v>
          </cell>
        </row>
        <row r="581">
          <cell r="A581" t="str">
            <v>DP7.713C</v>
          </cell>
          <cell r="B581">
            <v>1</v>
          </cell>
          <cell r="C581" t="str">
            <v>LANÇ. JUL.24</v>
          </cell>
          <cell r="E581" t="str">
            <v>LANT. PLACA S10 2012&gt; C/SOQUETE</v>
          </cell>
          <cell r="F581" t="str">
            <v xml:space="preserve">LANT. PLACA S10 2012&gt; C/SOQUETE </v>
          </cell>
          <cell r="G581">
            <v>52016718</v>
          </cell>
          <cell r="H581" t="str">
            <v xml:space="preserve">GM </v>
          </cell>
          <cell r="I581" t="str">
            <v xml:space="preserve">S10 12&gt; </v>
          </cell>
          <cell r="J581" t="str">
            <v>CM14</v>
          </cell>
          <cell r="K581" t="str">
            <v xml:space="preserve">LANTERNA DE PLACA </v>
          </cell>
          <cell r="M581" t="str">
            <v xml:space="preserve">NAC. </v>
          </cell>
          <cell r="N581" t="str">
            <v>SIM</v>
          </cell>
          <cell r="O581">
            <v>22.231655548817464</v>
          </cell>
          <cell r="P581">
            <v>19.601650697392358</v>
          </cell>
          <cell r="Q581">
            <v>16.661403092783505</v>
          </cell>
          <cell r="R581" t="str">
            <v xml:space="preserve">UNIT </v>
          </cell>
          <cell r="S581">
            <v>1</v>
          </cell>
          <cell r="T581">
            <v>1</v>
          </cell>
          <cell r="U581" t="str">
            <v>L</v>
          </cell>
          <cell r="V581">
            <v>9.7500000000000003E-2</v>
          </cell>
          <cell r="W581" t="str">
            <v>010</v>
          </cell>
          <cell r="X581" t="str">
            <v>85122029</v>
          </cell>
          <cell r="Y581">
            <v>7898699111847</v>
          </cell>
          <cell r="AA581">
            <v>0.26200000000000001</v>
          </cell>
          <cell r="AB581">
            <v>50</v>
          </cell>
          <cell r="AC581">
            <v>35</v>
          </cell>
          <cell r="AD581">
            <v>50</v>
          </cell>
          <cell r="AE581" t="str">
            <v>ETE 7128S</v>
          </cell>
          <cell r="AF581" t="str">
            <v>6042S</v>
          </cell>
          <cell r="AN581">
            <v>0</v>
          </cell>
        </row>
        <row r="582">
          <cell r="A582" t="str">
            <v>DP7.7665</v>
          </cell>
          <cell r="B582">
            <v>1</v>
          </cell>
          <cell r="E582" t="str">
            <v>CHT BAIO./BUZ./INTERRUP./CEB. VW/M.BENS/VOLVO/SCANIA FEMEA</v>
          </cell>
          <cell r="F582" t="str">
            <v>CHICOTE BAIONETA / BUZINA/INTERRUPTORES/CEBOLINHA/LANTERNA TRASEIRA 124/1025/1047/1048/1053/1054/1245/1246-LIMPADOR PA CARREGADEIRA - IVECO - MERCEDES BENZ - SCANIA - VOLSWAGEN - VOLVO L90F - 7 VIAS - CABO 1,00MM</v>
          </cell>
          <cell r="H582" t="str">
            <v>IVECO / MB / SCANIA / VW / VOLVO</v>
          </cell>
          <cell r="I582" t="str">
            <v>IVECO - MERCEDES BENZ - SCANIA - VOLSWAGEN - VOLVO L90F - 7 VIAS - CABO 1,00MM</v>
          </cell>
          <cell r="J582" t="str">
            <v>CM24</v>
          </cell>
          <cell r="K582" t="str">
            <v>CHICOTE IMPORTADO</v>
          </cell>
          <cell r="M582" t="str">
            <v>IMP.</v>
          </cell>
          <cell r="N582" t="str">
            <v>NÃO</v>
          </cell>
          <cell r="O582">
            <v>20.412371134020617</v>
          </cell>
          <cell r="P582">
            <v>17.43624742268041</v>
          </cell>
          <cell r="Q582">
            <v>14.820810309278349</v>
          </cell>
          <cell r="R582" t="str">
            <v>UNIT</v>
          </cell>
          <cell r="S582">
            <v>1</v>
          </cell>
          <cell r="T582">
            <v>1</v>
          </cell>
          <cell r="U582" t="str">
            <v>L/P</v>
          </cell>
          <cell r="V582">
            <v>0.05</v>
          </cell>
          <cell r="W582" t="str">
            <v>800</v>
          </cell>
          <cell r="X582" t="str">
            <v>85444200</v>
          </cell>
          <cell r="Y582">
            <v>7898699111311</v>
          </cell>
          <cell r="AA582">
            <v>2.8799999999999999E-2</v>
          </cell>
          <cell r="AB582">
            <v>35</v>
          </cell>
          <cell r="AC582">
            <v>35</v>
          </cell>
          <cell r="AD582">
            <v>17</v>
          </cell>
          <cell r="AN582">
            <v>0</v>
          </cell>
        </row>
        <row r="583">
          <cell r="A583" t="str">
            <v>DP7.9665</v>
          </cell>
          <cell r="B583">
            <v>1</v>
          </cell>
          <cell r="E583" t="str">
            <v>CHT BAIO./BUZ./INTERRUP./CEB. VW/M.BENS/VOLVO/SCANIA MACHO</v>
          </cell>
          <cell r="F583" t="str">
            <v>CHICOTE BAIONETA / BUZINA/LANTERNA/INTERRUPTORES/CEBOLINHA/FREIOS/COMPRESSOR/FILTROS/LIGAÇAO DO MOTOR/LANTERNA TRASEIRA - IVECO - CAMINHOES E ONIBUS - MERCEDES BENZ - CAMINHOES E ONIBUS - SCANIA -124 LANTERNA - VOLKSVAGEN- CAMINHAO E ONIBUS - VOLVO -CAMINHA E ONIBUS - 7 VIAS -CABO 1,00MM</v>
          </cell>
          <cell r="H583" t="str">
            <v>IVECO / MB / SCANIA / VW / VOLVO</v>
          </cell>
          <cell r="I583" t="str">
            <v>IVECO - CAMINHOES E ONIBUS - MERCEDES BENZ - CAMINHOES E ONIBUS - SCANIA -124 LANTERNA - VOLKSVAGEN- CAMINHAO E ONIBUS - VOLVO -CAMINHA E ONIBUS - 7 VIAS -CABO 1,00MM</v>
          </cell>
          <cell r="J583" t="str">
            <v>CM24</v>
          </cell>
          <cell r="K583" t="str">
            <v>CHICOTE IMPORTADO</v>
          </cell>
          <cell r="M583" t="str">
            <v>IMP.</v>
          </cell>
          <cell r="N583" t="str">
            <v>NÃO</v>
          </cell>
          <cell r="O583">
            <v>26.052152819890846</v>
          </cell>
          <cell r="P583">
            <v>22.253748938750761</v>
          </cell>
          <cell r="Q583">
            <v>18.915686597938144</v>
          </cell>
          <cell r="R583" t="str">
            <v>UNIT</v>
          </cell>
          <cell r="S583">
            <v>1</v>
          </cell>
          <cell r="T583">
            <v>1</v>
          </cell>
          <cell r="U583" t="str">
            <v>P</v>
          </cell>
          <cell r="V583">
            <v>0.05</v>
          </cell>
          <cell r="W583" t="str">
            <v>800</v>
          </cell>
          <cell r="X583" t="str">
            <v>85444200</v>
          </cell>
          <cell r="Y583">
            <v>7898699111328</v>
          </cell>
          <cell r="AA583">
            <v>3.9100000000000003E-2</v>
          </cell>
          <cell r="AB583">
            <v>40</v>
          </cell>
          <cell r="AC583">
            <v>40</v>
          </cell>
          <cell r="AD583">
            <v>22</v>
          </cell>
          <cell r="AN583">
            <v>0</v>
          </cell>
        </row>
        <row r="584">
          <cell r="A584" t="str">
            <v>DP8.7736</v>
          </cell>
          <cell r="B584">
            <v>1</v>
          </cell>
          <cell r="E584" t="str">
            <v>CHT TACOGRAFO UNIVERSAL 8V</v>
          </cell>
          <cell r="F584" t="str">
            <v>CHICOTE  TACOGRAFO - FEMEA - 8 VIAS - CABO 1,00MM</v>
          </cell>
          <cell r="H584" t="str">
            <v>UNIVERSAL</v>
          </cell>
          <cell r="I584" t="str">
            <v>8 VIAS - CABO 1,00MM</v>
          </cell>
          <cell r="J584" t="str">
            <v>CM24</v>
          </cell>
          <cell r="K584" t="str">
            <v>CHICOTE IMPORTADO</v>
          </cell>
          <cell r="M584" t="str">
            <v>IMP.</v>
          </cell>
          <cell r="N584" t="str">
            <v>NÃO</v>
          </cell>
          <cell r="O584">
            <v>10.418435415403275</v>
          </cell>
          <cell r="P584">
            <v>8.8994275318374765</v>
          </cell>
          <cell r="Q584">
            <v>7.5645134020618547</v>
          </cell>
          <cell r="R584" t="str">
            <v>UNIT</v>
          </cell>
          <cell r="S584">
            <v>1</v>
          </cell>
          <cell r="T584">
            <v>1</v>
          </cell>
          <cell r="U584" t="str">
            <v>L</v>
          </cell>
          <cell r="V584">
            <v>0.05</v>
          </cell>
          <cell r="W584" t="str">
            <v>800</v>
          </cell>
          <cell r="X584" t="str">
            <v>85444200</v>
          </cell>
          <cell r="Y584">
            <v>7898699111335</v>
          </cell>
          <cell r="AA584">
            <v>2.01E-2</v>
          </cell>
          <cell r="AB584">
            <v>20</v>
          </cell>
          <cell r="AC584">
            <v>30</v>
          </cell>
          <cell r="AD584">
            <v>17</v>
          </cell>
          <cell r="AN584">
            <v>0</v>
          </cell>
        </row>
        <row r="585">
          <cell r="A585" t="str">
            <v>DP8.7883</v>
          </cell>
          <cell r="B585">
            <v>1</v>
          </cell>
          <cell r="E585" t="str">
            <v>CHT TACOGRAFO FORD</v>
          </cell>
          <cell r="F585" t="str">
            <v>CHICOTE CONECTOR  TACOGRAFO- FORD-CARGO MEDIO-PESADO-ELETRO 2005 ATE 2011 - NR ORIGINAL 5C4514K141AB -8 VIAS FEMEA - CABO 1,00MM</v>
          </cell>
          <cell r="H585" t="str">
            <v>FORD</v>
          </cell>
          <cell r="I585" t="str">
            <v>FORD-CARGO MEDIO-PESADO-ELETRO 2005 ATE 2011 - NR ORIGINAL 5C4514K141AB -8 VIAS FEMEA - CABO 1,00MM</v>
          </cell>
          <cell r="J585" t="str">
            <v>CM24</v>
          </cell>
          <cell r="K585" t="str">
            <v>CHICOTE IMPORTADO</v>
          </cell>
          <cell r="M585" t="str">
            <v>IMP.</v>
          </cell>
          <cell r="N585" t="str">
            <v>NÃO</v>
          </cell>
          <cell r="O585">
            <v>10.709520921770771</v>
          </cell>
          <cell r="P585">
            <v>9.1480727713765919</v>
          </cell>
          <cell r="Q585">
            <v>7.7758618556701027</v>
          </cell>
          <cell r="R585" t="str">
            <v>UNIT</v>
          </cell>
          <cell r="S585">
            <v>1</v>
          </cell>
          <cell r="T585">
            <v>1</v>
          </cell>
          <cell r="U585" t="str">
            <v>L</v>
          </cell>
          <cell r="V585">
            <v>0.05</v>
          </cell>
          <cell r="W585" t="str">
            <v>800</v>
          </cell>
          <cell r="X585" t="str">
            <v>85444200</v>
          </cell>
          <cell r="Y585">
            <v>7898699111342</v>
          </cell>
          <cell r="AA585">
            <v>1.9399999999999997E-2</v>
          </cell>
          <cell r="AB585">
            <v>15</v>
          </cell>
          <cell r="AC585">
            <v>30</v>
          </cell>
          <cell r="AD585">
            <v>17</v>
          </cell>
          <cell r="AN585">
            <v>0</v>
          </cell>
        </row>
        <row r="586">
          <cell r="A586" t="str">
            <v>LCG0200</v>
          </cell>
          <cell r="B586">
            <v>7</v>
          </cell>
          <cell r="E586" t="str">
            <v>CIL.IGN.UNO/PREMIO/ELBA/FIORINO&lt;90</v>
          </cell>
          <cell r="F586" t="str">
            <v>CILINDRO DE IGNIÇÃO COM DUAS CHAVES UNO, PRÊMIO, ELBA, FIORINO ATÉ 90</v>
          </cell>
          <cell r="G586">
            <v>5952100</v>
          </cell>
          <cell r="H586" t="str">
            <v>FIAT</v>
          </cell>
          <cell r="I586" t="str">
            <v>UNO, PRÊMIO, ELBA, FIORIONO ATÉ 90</v>
          </cell>
          <cell r="J586" t="str">
            <v>CM21</v>
          </cell>
          <cell r="K586" t="str">
            <v>CILINDROS IMPORTADOS</v>
          </cell>
          <cell r="M586" t="str">
            <v>IMP.</v>
          </cell>
          <cell r="N586" t="str">
            <v>SIM</v>
          </cell>
          <cell r="O586">
            <v>31.02486355366889</v>
          </cell>
          <cell r="P586">
            <v>26.501438447543965</v>
          </cell>
          <cell r="Q586">
            <v>22.526222680412371</v>
          </cell>
          <cell r="R586" t="str">
            <v>UNIT</v>
          </cell>
          <cell r="S586">
            <v>1</v>
          </cell>
          <cell r="T586">
            <v>1</v>
          </cell>
          <cell r="U586" t="str">
            <v>L</v>
          </cell>
          <cell r="V586">
            <v>3.2500000000000001E-2</v>
          </cell>
          <cell r="W586" t="str">
            <v>810</v>
          </cell>
          <cell r="X586" t="str">
            <v>87082999</v>
          </cell>
          <cell r="Y586">
            <v>7898324937798</v>
          </cell>
          <cell r="AA586">
            <v>0.56499999999999995</v>
          </cell>
          <cell r="AB586">
            <v>25</v>
          </cell>
          <cell r="AC586">
            <v>30</v>
          </cell>
          <cell r="AD586">
            <v>90</v>
          </cell>
          <cell r="AH586">
            <v>9050200</v>
          </cell>
          <cell r="AI586" t="str">
            <v>A-132</v>
          </cell>
          <cell r="AK586">
            <v>60812</v>
          </cell>
          <cell r="AN586">
            <v>0</v>
          </cell>
        </row>
        <row r="587">
          <cell r="A587" t="str">
            <v>LCG0201</v>
          </cell>
          <cell r="B587">
            <v>1</v>
          </cell>
          <cell r="E587" t="str">
            <v>CIL.IGN.UNO/PREMIO/ELBA/FIORINO(90A93)/D</v>
          </cell>
          <cell r="F587" t="str">
            <v>CILINDRO DE IGNIÇÃO  UNO PREMIO ELBA FIORINO DUCATO</v>
          </cell>
          <cell r="G587">
            <v>7630836</v>
          </cell>
          <cell r="H587" t="str">
            <v>FIAT</v>
          </cell>
          <cell r="I587" t="str">
            <v>UNO FURGÃO PREMIO ELBA FIORINO DUCATO ATE 2005</v>
          </cell>
          <cell r="J587" t="str">
            <v>CM31</v>
          </cell>
          <cell r="K587" t="str">
            <v>CILINDROS NACIONAL</v>
          </cell>
          <cell r="M587" t="str">
            <v>NAC.</v>
          </cell>
          <cell r="N587" t="str">
            <v>SIM</v>
          </cell>
          <cell r="O587">
            <v>33.329290479078232</v>
          </cell>
          <cell r="P587">
            <v>29.386435415403277</v>
          </cell>
          <cell r="Q587">
            <v>24.978470103092786</v>
          </cell>
          <cell r="R587" t="str">
            <v>UNIT</v>
          </cell>
          <cell r="S587">
            <v>1</v>
          </cell>
          <cell r="T587">
            <v>1</v>
          </cell>
          <cell r="U587" t="str">
            <v>L</v>
          </cell>
          <cell r="V587">
            <v>3.2500000000000001E-2</v>
          </cell>
          <cell r="W587" t="str">
            <v>010</v>
          </cell>
          <cell r="X587" t="str">
            <v>87082999</v>
          </cell>
          <cell r="Y587">
            <v>7898324938597</v>
          </cell>
          <cell r="AA587">
            <v>5.8000000000000003E-2</v>
          </cell>
          <cell r="AB587">
            <v>29</v>
          </cell>
          <cell r="AC587">
            <v>20</v>
          </cell>
          <cell r="AD587">
            <v>87</v>
          </cell>
          <cell r="AH587">
            <v>9050201</v>
          </cell>
          <cell r="AI587" t="str">
            <v>A-012</v>
          </cell>
          <cell r="AJ587">
            <v>4005</v>
          </cell>
          <cell r="AK587">
            <v>60963</v>
          </cell>
          <cell r="AN587">
            <v>0</v>
          </cell>
        </row>
        <row r="588">
          <cell r="A588" t="str">
            <v>LCG0203</v>
          </cell>
          <cell r="B588">
            <v>3</v>
          </cell>
          <cell r="E588" t="str">
            <v>CIL.IGN.PALIO/SIENA/STRADA/MAREA&gt;96/UNO/</v>
          </cell>
          <cell r="F588" t="str">
            <v>CILINDRO DE IGNIÇÃO FIAT PALIO WEEKEND SIENA STRADA</v>
          </cell>
          <cell r="G588">
            <v>71714245</v>
          </cell>
          <cell r="H588" t="str">
            <v>FIAT</v>
          </cell>
          <cell r="I588" t="str">
            <v>PALIO WEEKEND SIENA STRADA MAREA BRAVA APÓS 96, UNO FURGÃO, MILLE FIORINO APÓS 04</v>
          </cell>
          <cell r="J588" t="str">
            <v>CM21</v>
          </cell>
          <cell r="K588" t="str">
            <v>CILINDROS IMPORTADOS</v>
          </cell>
          <cell r="M588" t="str">
            <v>IMP.</v>
          </cell>
          <cell r="N588" t="str">
            <v>SIM</v>
          </cell>
          <cell r="O588">
            <v>82.486355366889029</v>
          </cell>
          <cell r="P588">
            <v>70.459844754396599</v>
          </cell>
          <cell r="Q588">
            <v>59.890868041237106</v>
          </cell>
          <cell r="R588" t="str">
            <v>UNIT</v>
          </cell>
          <cell r="S588">
            <v>1</v>
          </cell>
          <cell r="T588">
            <v>1</v>
          </cell>
          <cell r="U588" t="str">
            <v>L</v>
          </cell>
          <cell r="V588">
            <v>3.2500000000000001E-2</v>
          </cell>
          <cell r="W588" t="str">
            <v>810</v>
          </cell>
          <cell r="X588" t="str">
            <v>87082999</v>
          </cell>
          <cell r="Y588">
            <v>7898324939235</v>
          </cell>
          <cell r="AA588">
            <v>0.14149999999999999</v>
          </cell>
          <cell r="AB588">
            <v>35</v>
          </cell>
          <cell r="AC588">
            <v>35</v>
          </cell>
          <cell r="AD588">
            <v>90</v>
          </cell>
          <cell r="AH588">
            <v>9050203</v>
          </cell>
          <cell r="AI588" t="str">
            <v>A-136</v>
          </cell>
          <cell r="AK588" t="str">
            <v>-</v>
          </cell>
          <cell r="AN588">
            <v>0</v>
          </cell>
        </row>
        <row r="589">
          <cell r="A589" t="str">
            <v>LCG0205</v>
          </cell>
          <cell r="B589">
            <v>5</v>
          </cell>
          <cell r="E589" t="str">
            <v>CIL.IGN.PALIO/WEEKEND/SIENA/IDEA/STRADA</v>
          </cell>
          <cell r="F589" t="str">
            <v xml:space="preserve">CILINDRO DE IGNIÇÃO FIAT PALIO WEENKEND  SIENA  STRADA </v>
          </cell>
          <cell r="G589">
            <v>51786278</v>
          </cell>
          <cell r="H589" t="str">
            <v>FIAT</v>
          </cell>
          <cell r="I589" t="str">
            <v>PALIO E WEEKEND, SIENA, GRAN SIENA, STRADA, DOBLO, IDEA APÓS 04</v>
          </cell>
          <cell r="J589" t="str">
            <v>CM21</v>
          </cell>
          <cell r="K589" t="str">
            <v>CILINDROS IMPORTADOS</v>
          </cell>
          <cell r="M589" t="str">
            <v>IMP.</v>
          </cell>
          <cell r="N589" t="str">
            <v>SIM</v>
          </cell>
          <cell r="O589">
            <v>86.622195269860526</v>
          </cell>
          <cell r="P589">
            <v>73.992679199514853</v>
          </cell>
          <cell r="Q589">
            <v>62.89377731958762</v>
          </cell>
          <cell r="R589" t="str">
            <v>UNIT</v>
          </cell>
          <cell r="S589">
            <v>1</v>
          </cell>
          <cell r="T589">
            <v>1</v>
          </cell>
          <cell r="U589" t="str">
            <v>L</v>
          </cell>
          <cell r="V589">
            <v>3.2500000000000001E-2</v>
          </cell>
          <cell r="W589" t="str">
            <v>810</v>
          </cell>
          <cell r="X589" t="str">
            <v>87082999</v>
          </cell>
          <cell r="Y589">
            <v>7898324937156</v>
          </cell>
          <cell r="AA589">
            <v>0.14149999999999999</v>
          </cell>
          <cell r="AB589">
            <v>80</v>
          </cell>
          <cell r="AC589">
            <v>92.7</v>
          </cell>
          <cell r="AD589">
            <v>33.6</v>
          </cell>
          <cell r="AH589">
            <v>9050205</v>
          </cell>
          <cell r="AI589" t="str">
            <v>A-292</v>
          </cell>
          <cell r="AJ589">
            <v>4158</v>
          </cell>
          <cell r="AK589">
            <v>70337</v>
          </cell>
          <cell r="AN589">
            <v>0</v>
          </cell>
        </row>
        <row r="590">
          <cell r="A590" t="str">
            <v>LCG0206</v>
          </cell>
          <cell r="B590">
            <v>5</v>
          </cell>
          <cell r="E590" t="str">
            <v>CIL.IGN.DUCATO/BOXER/JUMPER</v>
          </cell>
          <cell r="F590" t="str">
            <v xml:space="preserve">CILINDRO DE IGNIÇÃO FIAT DUCATO PEUGEOT BOXER CITROEN JUMPER </v>
          </cell>
          <cell r="G590">
            <v>7087741</v>
          </cell>
          <cell r="H590" t="str">
            <v>FIAT / PEUGEOT / CITROEN</v>
          </cell>
          <cell r="I590" t="str">
            <v>FIAT DUCATO, PEUGEOT BOXER, CITROEN JUMPER APÓS 06</v>
          </cell>
          <cell r="J590" t="str">
            <v>CM21</v>
          </cell>
          <cell r="K590" t="str">
            <v>CILINDROS IMPORTADOS</v>
          </cell>
          <cell r="M590" t="str">
            <v>IMP.</v>
          </cell>
          <cell r="N590" t="str">
            <v>SIM</v>
          </cell>
          <cell r="O590">
            <v>106.33110976349303</v>
          </cell>
          <cell r="P590">
            <v>90.828033959975741</v>
          </cell>
          <cell r="Q590">
            <v>77.203828865979375</v>
          </cell>
          <cell r="R590" t="str">
            <v>UNIT</v>
          </cell>
          <cell r="S590">
            <v>1</v>
          </cell>
          <cell r="T590">
            <v>1</v>
          </cell>
          <cell r="U590" t="str">
            <v>L</v>
          </cell>
          <cell r="V590">
            <v>3.2500000000000001E-2</v>
          </cell>
          <cell r="W590" t="str">
            <v>810</v>
          </cell>
          <cell r="X590" t="str">
            <v>87082999</v>
          </cell>
          <cell r="Y590">
            <v>7898324937163</v>
          </cell>
          <cell r="AA590">
            <v>0.14149999999999999</v>
          </cell>
          <cell r="AB590">
            <v>80</v>
          </cell>
          <cell r="AC590">
            <v>92.5</v>
          </cell>
          <cell r="AD590">
            <v>34</v>
          </cell>
          <cell r="AH590">
            <v>9050206</v>
          </cell>
          <cell r="AI590" t="str">
            <v>A-293</v>
          </cell>
          <cell r="AK590" t="str">
            <v>-</v>
          </cell>
          <cell r="AN590">
            <v>0</v>
          </cell>
        </row>
        <row r="591">
          <cell r="A591" t="str">
            <v>LCG0207</v>
          </cell>
          <cell r="B591">
            <v>7</v>
          </cell>
          <cell r="E591" t="str">
            <v>CIL.IGN.MONZA/kADETT/PANEMA&gt;89</v>
          </cell>
          <cell r="F591" t="str">
            <v>CILINDRO DE IGNIÇÃO MONZA, KADETT, IPANEMA APÓS 89</v>
          </cell>
          <cell r="H591" t="str">
            <v>GM</v>
          </cell>
          <cell r="I591" t="str">
            <v>MONZA, KADETT, IPANEMA APÓS 89</v>
          </cell>
          <cell r="J591" t="str">
            <v>CM21</v>
          </cell>
          <cell r="K591" t="str">
            <v>CILINDROS IMPORTADOS</v>
          </cell>
          <cell r="M591" t="str">
            <v>IMP.</v>
          </cell>
          <cell r="N591" t="str">
            <v>SIM</v>
          </cell>
          <cell r="O591">
            <v>44.208611279563378</v>
          </cell>
          <cell r="P591">
            <v>37.762995755003033</v>
          </cell>
          <cell r="Q591">
            <v>32.098546391752578</v>
          </cell>
          <cell r="R591" t="str">
            <v>UNIT</v>
          </cell>
          <cell r="S591">
            <v>1</v>
          </cell>
          <cell r="T591">
            <v>1</v>
          </cell>
          <cell r="U591" t="str">
            <v>L</v>
          </cell>
          <cell r="V591">
            <v>3.2500000000000001E-2</v>
          </cell>
          <cell r="W591" t="str">
            <v>810</v>
          </cell>
          <cell r="X591" t="str">
            <v>87082999</v>
          </cell>
          <cell r="Y591">
            <v>7898324939648</v>
          </cell>
          <cell r="AA591">
            <v>0.17599999999999999</v>
          </cell>
          <cell r="AB591">
            <v>30</v>
          </cell>
          <cell r="AC591">
            <v>50</v>
          </cell>
          <cell r="AD591">
            <v>120</v>
          </cell>
          <cell r="AH591">
            <v>9050207</v>
          </cell>
          <cell r="AI591" t="str">
            <v>A-007</v>
          </cell>
          <cell r="AK591">
            <v>40406</v>
          </cell>
          <cell r="AN591">
            <v>0</v>
          </cell>
        </row>
        <row r="592">
          <cell r="A592" t="str">
            <v>LCG0208</v>
          </cell>
          <cell r="B592">
            <v>1</v>
          </cell>
          <cell r="E592" t="str">
            <v>CIL. IGNICAO VERSAILLES/ROYALE</v>
          </cell>
          <cell r="F592" t="str">
            <v>CILINDRO DE IGNIÇÃO VERSAILLES ROYALE</v>
          </cell>
          <cell r="G592" t="str">
            <v>ZBC.905855.B</v>
          </cell>
          <cell r="H592" t="str">
            <v>FORD</v>
          </cell>
          <cell r="I592" t="str">
            <v>VERSAILLES, ROYALLE</v>
          </cell>
          <cell r="J592" t="str">
            <v>CM31</v>
          </cell>
          <cell r="K592" t="str">
            <v>CILINDROS NACIONAL</v>
          </cell>
          <cell r="M592" t="str">
            <v>NAC.</v>
          </cell>
          <cell r="N592" t="str">
            <v>SIM</v>
          </cell>
          <cell r="O592">
            <v>44.620982413583988</v>
          </cell>
          <cell r="P592">
            <v>39.342320194057002</v>
          </cell>
          <cell r="Q592">
            <v>33.440972164948448</v>
          </cell>
          <cell r="R592" t="str">
            <v>UNIT</v>
          </cell>
          <cell r="S592">
            <v>1</v>
          </cell>
          <cell r="T592">
            <v>1</v>
          </cell>
          <cell r="U592" t="str">
            <v>L</v>
          </cell>
          <cell r="V592">
            <v>3.2500000000000001E-2</v>
          </cell>
          <cell r="W592" t="str">
            <v>010</v>
          </cell>
          <cell r="X592" t="str">
            <v>87082999</v>
          </cell>
          <cell r="Y592">
            <v>7898324938603</v>
          </cell>
          <cell r="AA592">
            <v>0.12920000000000001</v>
          </cell>
          <cell r="AB592">
            <v>31</v>
          </cell>
          <cell r="AC592">
            <v>29</v>
          </cell>
          <cell r="AD592">
            <v>103</v>
          </cell>
          <cell r="AH592">
            <v>9050208</v>
          </cell>
          <cell r="AI592" t="str">
            <v>A-019</v>
          </cell>
          <cell r="AJ592">
            <v>2057</v>
          </cell>
          <cell r="AK592">
            <v>30313</v>
          </cell>
          <cell r="AN592">
            <v>0</v>
          </cell>
        </row>
        <row r="593">
          <cell r="A593" t="str">
            <v>LCG0210</v>
          </cell>
          <cell r="B593">
            <v>1</v>
          </cell>
          <cell r="E593" t="str">
            <v>CIL. IGNICAO ESCORT/VERONA</v>
          </cell>
          <cell r="F593" t="str">
            <v>CILINDRO DE IGNIÇÃO ESCORT VERONA 93/06</v>
          </cell>
          <cell r="G593">
            <v>557998853</v>
          </cell>
          <cell r="H593" t="str">
            <v>FORD</v>
          </cell>
          <cell r="I593" t="str">
            <v>ESCORT VERONA 93/06</v>
          </cell>
          <cell r="J593" t="str">
            <v>CM31</v>
          </cell>
          <cell r="K593" t="str">
            <v>CILINDROS NACIONAL</v>
          </cell>
          <cell r="M593" t="str">
            <v>NAC.</v>
          </cell>
          <cell r="N593" t="str">
            <v>SIM</v>
          </cell>
          <cell r="O593">
            <v>65.894481503941776</v>
          </cell>
          <cell r="P593">
            <v>58.099164342025468</v>
          </cell>
          <cell r="Q593">
            <v>49.384289690721644</v>
          </cell>
          <cell r="R593" t="str">
            <v>UNIT</v>
          </cell>
          <cell r="S593">
            <v>1</v>
          </cell>
          <cell r="T593">
            <v>1</v>
          </cell>
          <cell r="U593" t="str">
            <v>L</v>
          </cell>
          <cell r="V593">
            <v>3.2500000000000001E-2</v>
          </cell>
          <cell r="W593" t="str">
            <v>010</v>
          </cell>
          <cell r="X593" t="str">
            <v>87082999</v>
          </cell>
          <cell r="Y593">
            <v>7898324938962</v>
          </cell>
          <cell r="AA593">
            <v>0.12920000000000001</v>
          </cell>
          <cell r="AB593">
            <v>31</v>
          </cell>
          <cell r="AC593">
            <v>30</v>
          </cell>
          <cell r="AD593">
            <v>93</v>
          </cell>
          <cell r="AH593">
            <v>9050210</v>
          </cell>
          <cell r="AI593" t="str">
            <v>A-103</v>
          </cell>
          <cell r="AK593">
            <v>20697</v>
          </cell>
          <cell r="AN593">
            <v>0</v>
          </cell>
        </row>
        <row r="594">
          <cell r="A594" t="str">
            <v>LCG0211</v>
          </cell>
          <cell r="B594">
            <v>1</v>
          </cell>
          <cell r="E594" t="str">
            <v>CIL. IGNICAO ESCORT97&gt;/KA&lt;07/FIESTA&lt;06/C</v>
          </cell>
          <cell r="F594" t="str">
            <v>CILINDRO DE IGNIÇÃO ESCORT KA FIESTA COURIER</v>
          </cell>
          <cell r="G594" t="str">
            <v>94AG.A3677.AB</v>
          </cell>
          <cell r="H594" t="str">
            <v>FORD</v>
          </cell>
          <cell r="I594" t="str">
            <v>ESCORT APÓS 97, KA ATE 07 FIESTA ATE 06, COURIER</v>
          </cell>
          <cell r="J594" t="str">
            <v>CM31</v>
          </cell>
          <cell r="K594" t="str">
            <v>CILINDROS NACIONAL</v>
          </cell>
          <cell r="M594" t="str">
            <v>NAC.</v>
          </cell>
          <cell r="N594" t="str">
            <v>SIM</v>
          </cell>
          <cell r="O594">
            <v>116.45845967252882</v>
          </cell>
          <cell r="P594">
            <v>102.68142389326866</v>
          </cell>
          <cell r="Q594">
            <v>87.279210309278355</v>
          </cell>
          <cell r="R594" t="str">
            <v>UNIT</v>
          </cell>
          <cell r="S594">
            <v>1</v>
          </cell>
          <cell r="T594">
            <v>1</v>
          </cell>
          <cell r="U594" t="str">
            <v>L</v>
          </cell>
          <cell r="V594">
            <v>3.2500000000000001E-2</v>
          </cell>
          <cell r="W594" t="str">
            <v>010</v>
          </cell>
          <cell r="X594" t="str">
            <v>87082999</v>
          </cell>
          <cell r="Y594">
            <v>7898324938979</v>
          </cell>
          <cell r="AA594">
            <v>0.12920000000000001</v>
          </cell>
          <cell r="AB594">
            <v>31</v>
          </cell>
          <cell r="AC594">
            <v>31</v>
          </cell>
          <cell r="AD594">
            <v>87</v>
          </cell>
          <cell r="AH594">
            <v>9050211</v>
          </cell>
          <cell r="AI594" t="str">
            <v>A-129</v>
          </cell>
          <cell r="AJ594">
            <v>2054</v>
          </cell>
          <cell r="AK594">
            <v>30437</v>
          </cell>
          <cell r="AN594">
            <v>0</v>
          </cell>
        </row>
        <row r="595">
          <cell r="A595" t="str">
            <v>LCG0214</v>
          </cell>
          <cell r="B595">
            <v>1</v>
          </cell>
          <cell r="E595" t="str">
            <v>CIL.IGN.PICK-UP F-1000/CAM.F-4000 A F-14</v>
          </cell>
          <cell r="F595" t="str">
            <v>CILINDRO DE IGNIÇÃO  PICK UP  F-1000 CAMINHOES</v>
          </cell>
          <cell r="G595" t="str">
            <v>TNK.905855.A</v>
          </cell>
          <cell r="H595" t="str">
            <v>FORD</v>
          </cell>
          <cell r="I595" t="str">
            <v>PICK UP F-1000 CAMINHOES F-4000, F-12000, F-14000 92/98</v>
          </cell>
          <cell r="J595" t="str">
            <v>CM31</v>
          </cell>
          <cell r="K595" t="str">
            <v>CILINDROS NACIONAL</v>
          </cell>
          <cell r="M595" t="str">
            <v>NAC.</v>
          </cell>
          <cell r="N595" t="str">
            <v>SIM</v>
          </cell>
          <cell r="O595">
            <v>44.451182534869616</v>
          </cell>
          <cell r="P595">
            <v>39.192607640994545</v>
          </cell>
          <cell r="Q595">
            <v>33.313716494845366</v>
          </cell>
          <cell r="R595" t="str">
            <v>UNIT</v>
          </cell>
          <cell r="S595">
            <v>1</v>
          </cell>
          <cell r="T595">
            <v>1</v>
          </cell>
          <cell r="U595" t="str">
            <v>PL</v>
          </cell>
          <cell r="V595">
            <v>3.2500000000000001E-2</v>
          </cell>
          <cell r="W595" t="str">
            <v>010</v>
          </cell>
          <cell r="X595" t="str">
            <v>87082999</v>
          </cell>
          <cell r="Y595">
            <v>7898324938610</v>
          </cell>
          <cell r="AA595">
            <v>0.1295</v>
          </cell>
          <cell r="AB595">
            <v>29</v>
          </cell>
          <cell r="AC595">
            <v>29</v>
          </cell>
          <cell r="AD595">
            <v>101</v>
          </cell>
          <cell r="AH595">
            <v>9050214</v>
          </cell>
          <cell r="AI595" t="str">
            <v>A-144</v>
          </cell>
          <cell r="AK595">
            <v>30414</v>
          </cell>
          <cell r="AN595">
            <v>0</v>
          </cell>
        </row>
        <row r="596">
          <cell r="A596" t="str">
            <v>LCG0215</v>
          </cell>
          <cell r="B596">
            <v>5</v>
          </cell>
          <cell r="E596" t="str">
            <v>CIL.IGN.CARGO/16-180CO/16-210CO</v>
          </cell>
          <cell r="F596" t="str">
            <v xml:space="preserve">CILINDRO DE IGNIÇÃO FORD CAMINHÃO CARGO  VW ÔNIBUS 16-180 CO </v>
          </cell>
          <cell r="G596" t="str">
            <v>83HU.11583.4, 83HU.11587.AA, TAR.898375</v>
          </cell>
          <cell r="H596" t="str">
            <v>FORD / VW</v>
          </cell>
          <cell r="I596" t="str">
            <v>FORD CAMINHÃO CARGO, VW ÔNIBUS 16-180 CO E 16-210 CO</v>
          </cell>
          <cell r="J596" t="str">
            <v>CM21</v>
          </cell>
          <cell r="K596" t="str">
            <v>CILINDROS IMPORTADOS</v>
          </cell>
          <cell r="M596" t="str">
            <v>IMP.</v>
          </cell>
          <cell r="N596" t="str">
            <v>SIM</v>
          </cell>
          <cell r="O596">
            <v>69.217707701637352</v>
          </cell>
          <cell r="P596">
            <v>59.125765918738622</v>
          </cell>
          <cell r="Q596">
            <v>50.256901030927828</v>
          </cell>
          <cell r="R596" t="str">
            <v>UNIT</v>
          </cell>
          <cell r="S596">
            <v>1</v>
          </cell>
          <cell r="T596">
            <v>1</v>
          </cell>
          <cell r="U596" t="str">
            <v>P</v>
          </cell>
          <cell r="V596">
            <v>3.2500000000000001E-2</v>
          </cell>
          <cell r="W596" t="str">
            <v>810</v>
          </cell>
          <cell r="X596" t="str">
            <v>87082999</v>
          </cell>
          <cell r="Y596">
            <v>7898324937170</v>
          </cell>
          <cell r="AA596">
            <v>0.14149999999999999</v>
          </cell>
          <cell r="AB596">
            <v>80</v>
          </cell>
          <cell r="AC596">
            <v>92.7</v>
          </cell>
          <cell r="AD596">
            <v>336</v>
          </cell>
          <cell r="AH596">
            <v>9050215</v>
          </cell>
          <cell r="AI596" t="str">
            <v>A-194</v>
          </cell>
          <cell r="AJ596">
            <v>2147</v>
          </cell>
          <cell r="AK596">
            <v>30271</v>
          </cell>
          <cell r="AN596">
            <v>0</v>
          </cell>
        </row>
        <row r="597">
          <cell r="A597" t="str">
            <v>LCG0216</v>
          </cell>
          <cell r="B597">
            <v>1</v>
          </cell>
          <cell r="C597" t="str">
            <v>LANÇ. MARÇ. 25</v>
          </cell>
          <cell r="E597" t="str">
            <v>CIL.IGN.F250/F350/F400/RANGER&gt;98</v>
          </cell>
          <cell r="F597" t="str">
            <v>CILINDRO IGNIÇÃO FORD F-250 CAMINHÕES F-350, F-400, F-12000, F-14000, F-16000 RANGER APÓS 98</v>
          </cell>
          <cell r="G597" t="str">
            <v>6C34.1522050-C / 11.3Z.11583-A</v>
          </cell>
          <cell r="H597" t="str">
            <v>FORD</v>
          </cell>
          <cell r="I597" t="str">
            <v>FORD F-250 CAMINHÕES F-350, F-400, F-12000, F-14000, F-16000 RANGER APÓS 98</v>
          </cell>
          <cell r="J597" t="str">
            <v>CM21</v>
          </cell>
          <cell r="K597" t="str">
            <v>CILINDROS IMPORTADO</v>
          </cell>
          <cell r="M597" t="str">
            <v>IMP.</v>
          </cell>
          <cell r="O597">
            <v>106.94966646452397</v>
          </cell>
          <cell r="P597">
            <v>91.356405093996372</v>
          </cell>
          <cell r="Q597">
            <v>77.652944329896911</v>
          </cell>
          <cell r="R597" t="str">
            <v>UNIT</v>
          </cell>
          <cell r="S597">
            <v>1</v>
          </cell>
          <cell r="T597">
            <v>1</v>
          </cell>
          <cell r="U597" t="str">
            <v>P</v>
          </cell>
          <cell r="V597">
            <v>3.2500000000000001E-2</v>
          </cell>
          <cell r="W597" t="str">
            <v>810</v>
          </cell>
          <cell r="X597">
            <v>87082999</v>
          </cell>
          <cell r="Y597">
            <v>7898699112264</v>
          </cell>
          <cell r="AA597">
            <v>0.15290000000000001</v>
          </cell>
          <cell r="AB597">
            <v>43</v>
          </cell>
          <cell r="AC597">
            <v>49</v>
          </cell>
          <cell r="AD597">
            <v>100</v>
          </cell>
          <cell r="AH597">
            <v>9050216</v>
          </cell>
          <cell r="AN597">
            <v>0</v>
          </cell>
        </row>
        <row r="598">
          <cell r="A598" t="str">
            <v>LCG0217</v>
          </cell>
          <cell r="B598">
            <v>10</v>
          </cell>
          <cell r="E598" t="str">
            <v>CIL.IGN.OPALA/CARAVAN&gt;77/UTIL.CAM.64/84</v>
          </cell>
          <cell r="F598" t="str">
            <v>CILINDRO DE IGNIÇÃO
OPALA, CARAVAN APÓS 77, UTILITÁRIOS E CAMINHÕES 64/84, ACOMPANHA 2 CHAVES</v>
          </cell>
          <cell r="G598">
            <v>9304023</v>
          </cell>
          <cell r="I598" t="str">
            <v>OPALA, CARAVAN APÓS 77, UTILITÁRIOS E CAMINHÕES 64/84, ACOMPANHA 2 CHAVES</v>
          </cell>
          <cell r="J598" t="str">
            <v>CM21</v>
          </cell>
          <cell r="K598" t="str">
            <v>CILINDROS IMPORTADOS</v>
          </cell>
          <cell r="M598" t="str">
            <v>IMP.</v>
          </cell>
          <cell r="N598" t="str">
            <v>SIM</v>
          </cell>
          <cell r="O598">
            <v>53.159490600363853</v>
          </cell>
          <cell r="P598">
            <v>45.408836870830804</v>
          </cell>
          <cell r="Q598">
            <v>38.597511340206182</v>
          </cell>
          <cell r="R598" t="str">
            <v>UNIT</v>
          </cell>
          <cell r="S598">
            <v>1</v>
          </cell>
          <cell r="T598">
            <v>1</v>
          </cell>
          <cell r="U598" t="str">
            <v>LP</v>
          </cell>
          <cell r="V598">
            <v>3.2500000000000001E-2</v>
          </cell>
          <cell r="W598" t="str">
            <v>810</v>
          </cell>
          <cell r="X598" t="str">
            <v>87082999</v>
          </cell>
          <cell r="Y598">
            <v>7898699110444</v>
          </cell>
          <cell r="AA598">
            <v>0.16069999999999998</v>
          </cell>
          <cell r="AB598">
            <v>40</v>
          </cell>
          <cell r="AC598">
            <v>50</v>
          </cell>
          <cell r="AD598">
            <v>75</v>
          </cell>
          <cell r="AH598" t="str">
            <v>905.0217</v>
          </cell>
          <cell r="AI598" t="str">
            <v>A-084</v>
          </cell>
          <cell r="AN598">
            <v>0</v>
          </cell>
        </row>
        <row r="599">
          <cell r="A599" t="str">
            <v>LCG0218</v>
          </cell>
          <cell r="B599">
            <v>1</v>
          </cell>
          <cell r="E599" t="str">
            <v>CIL.IGNICAO CHEVETTE</v>
          </cell>
          <cell r="F599" t="str">
            <v>CILINDRO DE IGNIÇÃO CHEVETTE</v>
          </cell>
          <cell r="G599">
            <v>9307595</v>
          </cell>
          <cell r="H599" t="str">
            <v>GM</v>
          </cell>
          <cell r="I599" t="str">
            <v>CHEVETTE</v>
          </cell>
          <cell r="J599" t="str">
            <v>CM31</v>
          </cell>
          <cell r="K599" t="str">
            <v>CILINDROS NACIONAL</v>
          </cell>
          <cell r="M599" t="str">
            <v>NAC.</v>
          </cell>
          <cell r="N599" t="str">
            <v>SIM</v>
          </cell>
          <cell r="O599">
            <v>53.26864766525167</v>
          </cell>
          <cell r="P599">
            <v>46.966966646452398</v>
          </cell>
          <cell r="Q599">
            <v>39.921921649484538</v>
          </cell>
          <cell r="R599" t="str">
            <v>UNIT</v>
          </cell>
          <cell r="S599">
            <v>1</v>
          </cell>
          <cell r="T599">
            <v>1</v>
          </cell>
          <cell r="U599" t="str">
            <v>L</v>
          </cell>
          <cell r="V599">
            <v>3.2500000000000001E-2</v>
          </cell>
          <cell r="W599" t="str">
            <v>010</v>
          </cell>
          <cell r="X599" t="str">
            <v>87082999</v>
          </cell>
          <cell r="Y599">
            <v>7898324938627</v>
          </cell>
          <cell r="AA599">
            <v>0.1555</v>
          </cell>
          <cell r="AB599">
            <v>37</v>
          </cell>
          <cell r="AC599">
            <v>32</v>
          </cell>
          <cell r="AD599">
            <v>113</v>
          </cell>
          <cell r="AH599">
            <v>9050218</v>
          </cell>
          <cell r="AI599" t="str">
            <v>A-008</v>
          </cell>
          <cell r="AK599">
            <v>40113</v>
          </cell>
          <cell r="AN599">
            <v>0</v>
          </cell>
        </row>
        <row r="600">
          <cell r="A600" t="str">
            <v>LCG0219</v>
          </cell>
          <cell r="B600">
            <v>1</v>
          </cell>
          <cell r="E600" t="str">
            <v>CIL.IGNICAO MONZA&lt;88 / UTILITARIOS ACD&gt;9</v>
          </cell>
          <cell r="F600" t="str">
            <v>CILINDRO DE IGNIÇÃO  MONZA</v>
          </cell>
          <cell r="G600">
            <v>94625839</v>
          </cell>
          <cell r="H600" t="str">
            <v>GM</v>
          </cell>
          <cell r="I600" t="str">
            <v>MONZA ATE 88, UTILITARIOS ACD APÓS 92</v>
          </cell>
          <cell r="J600" t="str">
            <v>CM31</v>
          </cell>
          <cell r="K600" t="str">
            <v>CILINDROS NACIONAL</v>
          </cell>
          <cell r="M600" t="str">
            <v>NAC.</v>
          </cell>
          <cell r="N600" t="str">
            <v>SIM</v>
          </cell>
          <cell r="O600">
            <v>42.389326864766531</v>
          </cell>
          <cell r="P600">
            <v>37.374669496664652</v>
          </cell>
          <cell r="Q600">
            <v>31.768469072164955</v>
          </cell>
          <cell r="R600" t="str">
            <v>UNIT</v>
          </cell>
          <cell r="S600">
            <v>1</v>
          </cell>
          <cell r="T600">
            <v>1</v>
          </cell>
          <cell r="U600" t="str">
            <v>L</v>
          </cell>
          <cell r="V600">
            <v>3.2500000000000001E-2</v>
          </cell>
          <cell r="W600" t="str">
            <v>010</v>
          </cell>
          <cell r="X600" t="str">
            <v>87082999</v>
          </cell>
          <cell r="Y600">
            <v>7898324938634</v>
          </cell>
          <cell r="AA600">
            <v>0.153</v>
          </cell>
          <cell r="AB600">
            <v>36</v>
          </cell>
          <cell r="AC600">
            <v>36</v>
          </cell>
          <cell r="AD600">
            <v>113</v>
          </cell>
          <cell r="AH600">
            <v>9050219</v>
          </cell>
          <cell r="AI600" t="str">
            <v>A-016</v>
          </cell>
          <cell r="AK600">
            <v>40206</v>
          </cell>
          <cell r="AL600" t="str">
            <v>IM25219</v>
          </cell>
          <cell r="AN600">
            <v>0</v>
          </cell>
        </row>
        <row r="601">
          <cell r="A601" t="str">
            <v>LCG0220</v>
          </cell>
          <cell r="B601">
            <v>1</v>
          </cell>
          <cell r="E601" t="str">
            <v>CIL.IGN.MONZA/KADETT/IPANEMA(&gt;89)/CLASSI</v>
          </cell>
          <cell r="F601" t="str">
            <v>CILINDRO DE IGNIÇÃO MONZA KADETT IPANEMA CORSA CLA</v>
          </cell>
          <cell r="G601" t="str">
            <v>52278250 / 93223487</v>
          </cell>
          <cell r="H601" t="str">
            <v>GM</v>
          </cell>
          <cell r="I601" t="str">
            <v>MONZA KADETT IPANEMA APÓS 89, CORSA CLASSIC ATE 97</v>
          </cell>
          <cell r="J601" t="str">
            <v>CM31</v>
          </cell>
          <cell r="K601" t="str">
            <v>CILINDROS NACIONAL</v>
          </cell>
          <cell r="M601" t="str">
            <v>NAC.</v>
          </cell>
          <cell r="N601" t="str">
            <v>SIM</v>
          </cell>
          <cell r="O601">
            <v>42.910855063674958</v>
          </cell>
          <cell r="P601">
            <v>37.834500909642216</v>
          </cell>
          <cell r="Q601">
            <v>32.159325773195881</v>
          </cell>
          <cell r="R601" t="str">
            <v>UNIT</v>
          </cell>
          <cell r="S601">
            <v>1</v>
          </cell>
          <cell r="T601">
            <v>1</v>
          </cell>
          <cell r="U601" t="str">
            <v>L</v>
          </cell>
          <cell r="V601">
            <v>3.2500000000000001E-2</v>
          </cell>
          <cell r="W601" t="str">
            <v>010</v>
          </cell>
          <cell r="X601" t="str">
            <v>87082999</v>
          </cell>
          <cell r="Y601">
            <v>7898324938641</v>
          </cell>
          <cell r="AA601">
            <v>0.155</v>
          </cell>
          <cell r="AB601">
            <v>36</v>
          </cell>
          <cell r="AC601">
            <v>36</v>
          </cell>
          <cell r="AD601">
            <v>116</v>
          </cell>
          <cell r="AH601">
            <v>9050220</v>
          </cell>
          <cell r="AI601" t="str">
            <v>A-013/A-007</v>
          </cell>
          <cell r="AK601" t="str">
            <v>40282/40406</v>
          </cell>
          <cell r="AL601" t="str">
            <v>IM25220</v>
          </cell>
          <cell r="AN601">
            <v>0</v>
          </cell>
        </row>
        <row r="602">
          <cell r="A602" t="str">
            <v>LCG0222</v>
          </cell>
          <cell r="B602">
            <v>1</v>
          </cell>
          <cell r="E602" t="str">
            <v>CIL.IGN.CORSA&gt;02/MERIVA/MONTANA&lt;10 (PERF</v>
          </cell>
          <cell r="F602" t="str">
            <v>CILINDRO DE IGNIÇÃO  NOVO CORSA MERIVA MONTANA</v>
          </cell>
          <cell r="G602">
            <v>93329749</v>
          </cell>
          <cell r="H602" t="str">
            <v>GM</v>
          </cell>
          <cell r="I602" t="str">
            <v>MERIVA, NOVO CORSA APÓS 02, MONTANA ATE PERFIL INVERTIDO</v>
          </cell>
          <cell r="J602" t="str">
            <v>CM31</v>
          </cell>
          <cell r="K602" t="str">
            <v>CILINDROS NACIONAL</v>
          </cell>
          <cell r="M602" t="str">
            <v>NAC.</v>
          </cell>
          <cell r="N602" t="str">
            <v>SIM</v>
          </cell>
          <cell r="O602">
            <v>41.952698605215289</v>
          </cell>
          <cell r="P602">
            <v>36.989694360218323</v>
          </cell>
          <cell r="Q602">
            <v>31.441240206185572</v>
          </cell>
          <cell r="R602" t="str">
            <v>UNIT</v>
          </cell>
          <cell r="S602">
            <v>1</v>
          </cell>
          <cell r="T602">
            <v>1</v>
          </cell>
          <cell r="U602" t="str">
            <v>L</v>
          </cell>
          <cell r="V602">
            <v>3.2500000000000001E-2</v>
          </cell>
          <cell r="W602" t="str">
            <v>010</v>
          </cell>
          <cell r="X602" t="str">
            <v>87082999</v>
          </cell>
          <cell r="Y602">
            <v>7898324938658</v>
          </cell>
          <cell r="AA602">
            <v>0.16850000000000001</v>
          </cell>
          <cell r="AB602">
            <v>37</v>
          </cell>
          <cell r="AC602">
            <v>31</v>
          </cell>
          <cell r="AD602">
            <v>128</v>
          </cell>
          <cell r="AH602">
            <v>9050222</v>
          </cell>
          <cell r="AK602">
            <v>41404</v>
          </cell>
          <cell r="AN602">
            <v>0</v>
          </cell>
        </row>
        <row r="603">
          <cell r="A603" t="str">
            <v>LCG0223</v>
          </cell>
          <cell r="B603">
            <v>1</v>
          </cell>
          <cell r="E603" t="str">
            <v>CIL.IGNICAO CLASSIC&gt;98/ASTRA 95 A 98/TIG</v>
          </cell>
          <cell r="F603" t="str">
            <v>CILINDRO DE IGNIÇÃO CORSA CLASSIC ASTRA TIGRA</v>
          </cell>
          <cell r="G603" t="str">
            <v>90519056 / 90511999</v>
          </cell>
          <cell r="H603" t="str">
            <v>GM</v>
          </cell>
          <cell r="I603" t="str">
            <v>CORSA CLASSIC APÓS 98, ASTRA 95/98, TIGRA</v>
          </cell>
          <cell r="J603" t="str">
            <v>CM31</v>
          </cell>
          <cell r="K603" t="str">
            <v>CILINDROS NACIONAL</v>
          </cell>
          <cell r="M603" t="str">
            <v>NAC.</v>
          </cell>
          <cell r="N603" t="str">
            <v>SIM</v>
          </cell>
          <cell r="O603">
            <v>42.741055184960587</v>
          </cell>
          <cell r="P603">
            <v>37.684788356579752</v>
          </cell>
          <cell r="Q603">
            <v>32.032070103092785</v>
          </cell>
          <cell r="R603" t="str">
            <v>UNIT</v>
          </cell>
          <cell r="S603">
            <v>1</v>
          </cell>
          <cell r="T603">
            <v>1</v>
          </cell>
          <cell r="U603" t="str">
            <v>L</v>
          </cell>
          <cell r="V603">
            <v>3.2500000000000001E-2</v>
          </cell>
          <cell r="W603" t="str">
            <v>010</v>
          </cell>
          <cell r="X603" t="str">
            <v>87082999</v>
          </cell>
          <cell r="Y603">
            <v>7898324938665</v>
          </cell>
          <cell r="AA603">
            <v>0.16400000000000001</v>
          </cell>
          <cell r="AB603">
            <v>37</v>
          </cell>
          <cell r="AC603">
            <v>31</v>
          </cell>
          <cell r="AD603">
            <v>128</v>
          </cell>
          <cell r="AH603">
            <v>9050223</v>
          </cell>
          <cell r="AI603" t="str">
            <v>A-182</v>
          </cell>
          <cell r="AK603" t="str">
            <v>-</v>
          </cell>
          <cell r="AL603" t="str">
            <v>IM25223</v>
          </cell>
          <cell r="AN603">
            <v>0</v>
          </cell>
        </row>
        <row r="604">
          <cell r="A604" t="str">
            <v>LCG0224</v>
          </cell>
          <cell r="B604">
            <v>1</v>
          </cell>
          <cell r="E604" t="str">
            <v>CIL.IGN.VECTRA/CALIBRA&lt;96/OMEGA/SUPREMA&lt;</v>
          </cell>
          <cell r="F604" t="str">
            <v>CILINDRO DE IGNIÇÃO  VECTRA CALIBRA OMEGA SUPREMA</v>
          </cell>
          <cell r="G604">
            <v>93214359</v>
          </cell>
          <cell r="H604" t="str">
            <v>GM</v>
          </cell>
          <cell r="I604" t="str">
            <v>VECTRA, CALIBRA ATE 96, OMEGA, SUPREMA ATÉ 98</v>
          </cell>
          <cell r="J604" t="str">
            <v>CM31</v>
          </cell>
          <cell r="K604" t="str">
            <v>CILINDROS NACIONAL</v>
          </cell>
          <cell r="M604" t="str">
            <v>NAC.</v>
          </cell>
          <cell r="N604" t="str">
            <v>SIM</v>
          </cell>
          <cell r="O604">
            <v>59.35718617343845</v>
          </cell>
          <cell r="P604">
            <v>52.335231049120686</v>
          </cell>
          <cell r="Q604">
            <v>44.48494639175258</v>
          </cell>
          <cell r="R604" t="str">
            <v>UNIT</v>
          </cell>
          <cell r="S604">
            <v>1</v>
          </cell>
          <cell r="T604">
            <v>1</v>
          </cell>
          <cell r="U604" t="str">
            <v>L</v>
          </cell>
          <cell r="V604">
            <v>3.2500000000000001E-2</v>
          </cell>
          <cell r="W604" t="str">
            <v>010</v>
          </cell>
          <cell r="X604" t="str">
            <v>87082999</v>
          </cell>
          <cell r="Y604">
            <v>7898324938672</v>
          </cell>
          <cell r="AA604">
            <v>0.1595</v>
          </cell>
          <cell r="AB604">
            <v>36</v>
          </cell>
          <cell r="AC604">
            <v>36</v>
          </cell>
          <cell r="AD604">
            <v>114</v>
          </cell>
          <cell r="AH604">
            <v>9050224</v>
          </cell>
          <cell r="AI604" t="str">
            <v>A-097</v>
          </cell>
          <cell r="AK604">
            <v>41069</v>
          </cell>
          <cell r="AN604">
            <v>0</v>
          </cell>
        </row>
        <row r="605">
          <cell r="A605" t="str">
            <v>LCG0225</v>
          </cell>
          <cell r="B605">
            <v>5</v>
          </cell>
          <cell r="E605" t="str">
            <v>CIL.IGN.VECTRA 97 A 05</v>
          </cell>
          <cell r="F605" t="str">
            <v>CILINDRO DE IGNIÇÃO GM VECTRA 97/05</v>
          </cell>
          <cell r="G605">
            <v>93246603</v>
          </cell>
          <cell r="H605" t="str">
            <v>GM</v>
          </cell>
          <cell r="I605" t="str">
            <v>VECTRA 97/05</v>
          </cell>
          <cell r="J605" t="str">
            <v>CM31</v>
          </cell>
          <cell r="K605" t="str">
            <v>CILINDROS NACIONAL</v>
          </cell>
          <cell r="M605" t="str">
            <v>NAC.</v>
          </cell>
          <cell r="N605" t="str">
            <v>SIM</v>
          </cell>
          <cell r="O605">
            <v>60.424499696785936</v>
          </cell>
          <cell r="P605">
            <v>53.276281382656165</v>
          </cell>
          <cell r="Q605">
            <v>45.284839175257737</v>
          </cell>
          <cell r="R605" t="str">
            <v>UNIT</v>
          </cell>
          <cell r="S605">
            <v>1</v>
          </cell>
          <cell r="T605">
            <v>1</v>
          </cell>
          <cell r="U605" t="str">
            <v>L</v>
          </cell>
          <cell r="V605">
            <v>3.2500000000000001E-2</v>
          </cell>
          <cell r="W605" t="str">
            <v>010</v>
          </cell>
          <cell r="X605" t="str">
            <v>87082999</v>
          </cell>
          <cell r="Y605">
            <v>7898324937187</v>
          </cell>
          <cell r="AA605">
            <v>0.14149999999999999</v>
          </cell>
          <cell r="AB605">
            <v>72</v>
          </cell>
          <cell r="AC605">
            <v>129</v>
          </cell>
          <cell r="AD605">
            <v>308</v>
          </cell>
          <cell r="AH605">
            <v>9050225</v>
          </cell>
          <cell r="AI605" t="str">
            <v>A-262</v>
          </cell>
          <cell r="AK605" t="str">
            <v>-</v>
          </cell>
          <cell r="AN605">
            <v>0</v>
          </cell>
        </row>
        <row r="606">
          <cell r="A606" t="str">
            <v>LCG0226</v>
          </cell>
          <cell r="B606">
            <v>1</v>
          </cell>
          <cell r="E606" t="str">
            <v>CIL.IGNICAO VECTRA&gt;06</v>
          </cell>
          <cell r="F606" t="str">
            <v xml:space="preserve">CILINDRO DE IGNIÇÃO  VECTRA </v>
          </cell>
          <cell r="G606">
            <v>90506667</v>
          </cell>
          <cell r="H606" t="str">
            <v>GM</v>
          </cell>
          <cell r="I606" t="str">
            <v>VECTRA APÓS 06</v>
          </cell>
          <cell r="J606" t="str">
            <v>CM31</v>
          </cell>
          <cell r="K606" t="str">
            <v>CILINDROS NACIONAL</v>
          </cell>
          <cell r="M606" t="str">
            <v>NAC.</v>
          </cell>
          <cell r="N606" t="str">
            <v>SIM</v>
          </cell>
          <cell r="O606">
            <v>59.35718617343845</v>
          </cell>
          <cell r="P606">
            <v>52.335231049120686</v>
          </cell>
          <cell r="Q606">
            <v>44.48494639175258</v>
          </cell>
          <cell r="R606" t="str">
            <v>UNIT</v>
          </cell>
          <cell r="S606">
            <v>1</v>
          </cell>
          <cell r="T606">
            <v>1</v>
          </cell>
          <cell r="U606" t="str">
            <v>L</v>
          </cell>
          <cell r="V606">
            <v>3.2500000000000001E-2</v>
          </cell>
          <cell r="W606" t="str">
            <v>010</v>
          </cell>
          <cell r="X606" t="str">
            <v>87082999</v>
          </cell>
          <cell r="Y606">
            <v>7898324938689</v>
          </cell>
          <cell r="AA606">
            <v>0.14799999999999999</v>
          </cell>
          <cell r="AB606">
            <v>39</v>
          </cell>
          <cell r="AC606">
            <v>31</v>
          </cell>
          <cell r="AD606">
            <v>107</v>
          </cell>
          <cell r="AH606">
            <v>9050226</v>
          </cell>
          <cell r="AI606" t="str">
            <v>A-270</v>
          </cell>
          <cell r="AK606" t="str">
            <v>-</v>
          </cell>
          <cell r="AN606">
            <v>0</v>
          </cell>
        </row>
        <row r="607">
          <cell r="A607" t="str">
            <v>LCG0227</v>
          </cell>
          <cell r="B607">
            <v>1</v>
          </cell>
          <cell r="E607" t="str">
            <v>CIL.IGNICAO CELTA/PRISMA</v>
          </cell>
          <cell r="F607" t="str">
            <v>CILINDRO DE IGNIÇÃO  CELTA PRISMA</v>
          </cell>
          <cell r="G607">
            <v>93362642</v>
          </cell>
          <cell r="H607" t="str">
            <v>GM</v>
          </cell>
          <cell r="I607" t="str">
            <v>CELTA E PRISMA</v>
          </cell>
          <cell r="J607" t="str">
            <v>CM31</v>
          </cell>
          <cell r="K607" t="str">
            <v>CILINDROS NACIONAL</v>
          </cell>
          <cell r="M607" t="str">
            <v>NAC.</v>
          </cell>
          <cell r="N607" t="str">
            <v>SIM</v>
          </cell>
          <cell r="O607">
            <v>47.265009096422069</v>
          </cell>
          <cell r="P607">
            <v>41.673558520315339</v>
          </cell>
          <cell r="Q607">
            <v>35.422524742268038</v>
          </cell>
          <cell r="R607" t="str">
            <v>UNIT</v>
          </cell>
          <cell r="S607">
            <v>1</v>
          </cell>
          <cell r="T607">
            <v>1</v>
          </cell>
          <cell r="U607" t="str">
            <v>L</v>
          </cell>
          <cell r="V607">
            <v>3.2500000000000001E-2</v>
          </cell>
          <cell r="W607" t="str">
            <v>010</v>
          </cell>
          <cell r="X607" t="str">
            <v>87082999</v>
          </cell>
          <cell r="Y607">
            <v>7898324938696</v>
          </cell>
          <cell r="AA607">
            <v>0.16200000000000001</v>
          </cell>
          <cell r="AB607">
            <v>31</v>
          </cell>
          <cell r="AC607">
            <v>31</v>
          </cell>
          <cell r="AD607">
            <v>106</v>
          </cell>
          <cell r="AH607">
            <v>9050227</v>
          </cell>
          <cell r="AI607" t="str">
            <v>A-195</v>
          </cell>
          <cell r="AK607" t="str">
            <v>41407/40710</v>
          </cell>
          <cell r="AN607">
            <v>0</v>
          </cell>
        </row>
        <row r="608">
          <cell r="A608" t="str">
            <v>LCG0229</v>
          </cell>
          <cell r="B608">
            <v>1</v>
          </cell>
          <cell r="E608" t="str">
            <v>CIL.IGNICAO ASTRA&gt;99/ZAFIRA</v>
          </cell>
          <cell r="F608" t="str">
            <v>CILINDRO DE IGNIÇÃO  ASTRA  ZAFIRA</v>
          </cell>
          <cell r="G608">
            <v>93284815</v>
          </cell>
          <cell r="H608" t="str">
            <v>GM</v>
          </cell>
          <cell r="I608" t="str">
            <v>ASTRA APÓS 99, ZAFIRA</v>
          </cell>
          <cell r="J608" t="str">
            <v>CM31</v>
          </cell>
          <cell r="K608" t="str">
            <v>CILINDROS NACIONAL</v>
          </cell>
          <cell r="M608" t="str">
            <v>NAC.</v>
          </cell>
          <cell r="N608" t="str">
            <v>SIM</v>
          </cell>
          <cell r="O608">
            <v>43.869011522134628</v>
          </cell>
          <cell r="P608">
            <v>38.679307459066102</v>
          </cell>
          <cell r="Q608">
            <v>32.877411340206187</v>
          </cell>
          <cell r="R608" t="str">
            <v>UNIT</v>
          </cell>
          <cell r="S608">
            <v>1</v>
          </cell>
          <cell r="T608">
            <v>1</v>
          </cell>
          <cell r="U608" t="str">
            <v>L</v>
          </cell>
          <cell r="V608">
            <v>3.2500000000000001E-2</v>
          </cell>
          <cell r="W608" t="str">
            <v>010</v>
          </cell>
          <cell r="X608" t="str">
            <v>87082999</v>
          </cell>
          <cell r="Y608">
            <v>7898324938702</v>
          </cell>
          <cell r="AA608">
            <v>0.14849999999999999</v>
          </cell>
          <cell r="AB608">
            <v>39</v>
          </cell>
          <cell r="AC608">
            <v>31</v>
          </cell>
          <cell r="AD608">
            <v>111</v>
          </cell>
          <cell r="AH608">
            <v>9050229</v>
          </cell>
          <cell r="AK608">
            <v>40999</v>
          </cell>
          <cell r="AL608" t="str">
            <v>IM21229</v>
          </cell>
          <cell r="AN608">
            <v>0</v>
          </cell>
        </row>
        <row r="609">
          <cell r="A609" t="str">
            <v>LCG0230</v>
          </cell>
          <cell r="B609">
            <v>5</v>
          </cell>
          <cell r="E609" t="str">
            <v>CIL.IGN.S10/BLAZER/SILVERADO/6-100/6-150</v>
          </cell>
          <cell r="F609" t="str">
            <v>CILINDRO DE IGNIÇÃO GM S10  BLASER  CAMINHÕES 6-100 e 6-150</v>
          </cell>
          <cell r="G609">
            <v>93247181</v>
          </cell>
          <cell r="H609" t="str">
            <v>GM</v>
          </cell>
          <cell r="I609" t="str">
            <v>S10, BLAZER, SILVERADO GMC, PICK-UP 3500HD, CAMINHÕES 6-100 E 6-150</v>
          </cell>
          <cell r="J609" t="str">
            <v>CM21</v>
          </cell>
          <cell r="K609" t="str">
            <v>CILINDROS IMPORTADOS</v>
          </cell>
          <cell r="M609" t="str">
            <v>IMP.</v>
          </cell>
          <cell r="N609" t="str">
            <v>SIM</v>
          </cell>
          <cell r="O609">
            <v>66.464523953911467</v>
          </cell>
          <cell r="P609">
            <v>56.773996361431173</v>
          </cell>
          <cell r="Q609">
            <v>48.257896907216498</v>
          </cell>
          <cell r="R609" t="str">
            <v>UNIT</v>
          </cell>
          <cell r="S609">
            <v>1</v>
          </cell>
          <cell r="T609">
            <v>1</v>
          </cell>
          <cell r="U609" t="str">
            <v>L</v>
          </cell>
          <cell r="V609">
            <v>3.2500000000000001E-2</v>
          </cell>
          <cell r="W609" t="str">
            <v>810</v>
          </cell>
          <cell r="X609" t="str">
            <v>87082999</v>
          </cell>
          <cell r="Y609">
            <v>7898324937194</v>
          </cell>
          <cell r="AA609">
            <v>0.14149999999999999</v>
          </cell>
          <cell r="AB609">
            <v>32</v>
          </cell>
          <cell r="AC609">
            <v>80.31</v>
          </cell>
          <cell r="AD609">
            <v>41.6</v>
          </cell>
          <cell r="AH609">
            <v>9050230</v>
          </cell>
          <cell r="AI609" t="str">
            <v>A-104</v>
          </cell>
          <cell r="AJ609">
            <v>3061</v>
          </cell>
          <cell r="AK609">
            <v>40490</v>
          </cell>
          <cell r="AN609">
            <v>0</v>
          </cell>
        </row>
        <row r="610">
          <cell r="A610" t="str">
            <v>LCG0231</v>
          </cell>
          <cell r="B610">
            <v>1</v>
          </cell>
          <cell r="E610" t="str">
            <v>CIL.IGNICAO SEDAN/VARIANT TL/KOMBI&lt;77 -</v>
          </cell>
          <cell r="F610" t="str">
            <v>CILINDRO DE IGNIÇÃO  SEDAN VARIANT TL  KOMBI</v>
          </cell>
          <cell r="G610" t="str">
            <v>113.905855.1</v>
          </cell>
          <cell r="H610" t="str">
            <v>VW</v>
          </cell>
          <cell r="I610" t="str">
            <v>SEDAN, VARIANT, TL, KOMBI ATE 77</v>
          </cell>
          <cell r="J610" t="str">
            <v>CM31</v>
          </cell>
          <cell r="K610" t="str">
            <v>CILINDROS NACIONAL</v>
          </cell>
          <cell r="M610" t="str">
            <v>NAC.</v>
          </cell>
          <cell r="N610" t="str">
            <v>SIM</v>
          </cell>
          <cell r="O610">
            <v>39.551243177683446</v>
          </cell>
          <cell r="P610">
            <v>34.872331109763493</v>
          </cell>
          <cell r="Q610">
            <v>29.641481443298968</v>
          </cell>
          <cell r="R610" t="str">
            <v>UNIT</v>
          </cell>
          <cell r="S610">
            <v>1</v>
          </cell>
          <cell r="T610">
            <v>1</v>
          </cell>
          <cell r="U610" t="str">
            <v>L</v>
          </cell>
          <cell r="V610">
            <v>3.2500000000000001E-2</v>
          </cell>
          <cell r="W610" t="str">
            <v>010</v>
          </cell>
          <cell r="X610" t="str">
            <v>87082999</v>
          </cell>
          <cell r="Y610">
            <v>7898324938719</v>
          </cell>
          <cell r="AA610">
            <v>8.6999999999999994E-2</v>
          </cell>
          <cell r="AB610">
            <v>27</v>
          </cell>
          <cell r="AC610">
            <v>31</v>
          </cell>
          <cell r="AD610">
            <v>75</v>
          </cell>
          <cell r="AH610">
            <v>9050231</v>
          </cell>
          <cell r="AI610" t="str">
            <v>A-076</v>
          </cell>
          <cell r="AJ610">
            <v>1011</v>
          </cell>
          <cell r="AK610">
            <v>20416</v>
          </cell>
          <cell r="AL610" t="str">
            <v>IM25231</v>
          </cell>
          <cell r="AN610">
            <v>0</v>
          </cell>
        </row>
        <row r="611">
          <cell r="A611" t="str">
            <v>LCG0232</v>
          </cell>
          <cell r="B611">
            <v>1</v>
          </cell>
          <cell r="E611" t="str">
            <v>CIL.IGNICAO SEDAN/VARIANT TL/KOMBI&gt;77 -</v>
          </cell>
          <cell r="F611" t="str">
            <v>CILINDRO DE IGNIÇÃO  SEDAN VARIANT BRASILIA</v>
          </cell>
          <cell r="G611" t="str">
            <v>143.905855.1 / 113.998.853.1</v>
          </cell>
          <cell r="H611" t="str">
            <v>VW</v>
          </cell>
          <cell r="I611" t="str">
            <v>SEDAN, VARIANT, BRASILIA APÓS 77</v>
          </cell>
          <cell r="J611" t="str">
            <v>CM31</v>
          </cell>
          <cell r="K611" t="str">
            <v>CILINDROS NACIONAL</v>
          </cell>
          <cell r="M611" t="str">
            <v>NAC.</v>
          </cell>
          <cell r="N611" t="str">
            <v>SIM</v>
          </cell>
          <cell r="O611">
            <v>40.291085506367494</v>
          </cell>
          <cell r="P611">
            <v>35.524650090964222</v>
          </cell>
          <cell r="Q611">
            <v>30.195952577319588</v>
          </cell>
          <cell r="R611" t="str">
            <v>UNIT</v>
          </cell>
          <cell r="S611">
            <v>1</v>
          </cell>
          <cell r="T611">
            <v>1</v>
          </cell>
          <cell r="U611" t="str">
            <v>L</v>
          </cell>
          <cell r="V611">
            <v>3.2500000000000001E-2</v>
          </cell>
          <cell r="W611" t="str">
            <v>010</v>
          </cell>
          <cell r="X611" t="str">
            <v>87082999</v>
          </cell>
          <cell r="Y611">
            <v>7898324938726</v>
          </cell>
          <cell r="AA611">
            <v>8.6499999999999994E-2</v>
          </cell>
          <cell r="AB611">
            <v>30</v>
          </cell>
          <cell r="AC611">
            <v>31</v>
          </cell>
          <cell r="AD611">
            <v>75</v>
          </cell>
          <cell r="AH611">
            <v>9050232</v>
          </cell>
          <cell r="AI611" t="str">
            <v>A-073</v>
          </cell>
          <cell r="AJ611">
            <v>1008</v>
          </cell>
          <cell r="AK611">
            <v>20214</v>
          </cell>
          <cell r="AN611">
            <v>0</v>
          </cell>
        </row>
        <row r="612">
          <cell r="A612" t="str">
            <v>LCG0233</v>
          </cell>
          <cell r="B612">
            <v>1</v>
          </cell>
          <cell r="E612" t="str">
            <v>CIL.IGNICAO KOMBI&lt;80</v>
          </cell>
          <cell r="F612" t="str">
            <v>CILINDRO DE IGNIÇÃO KOMBI</v>
          </cell>
          <cell r="G612" t="str">
            <v>211.905855.1</v>
          </cell>
          <cell r="H612" t="str">
            <v>VW</v>
          </cell>
          <cell r="I612" t="str">
            <v>KOMBI ATE 80</v>
          </cell>
          <cell r="J612" t="str">
            <v>CM31</v>
          </cell>
          <cell r="K612" t="str">
            <v>CILINDROS NACIONAL</v>
          </cell>
          <cell r="M612" t="str">
            <v>NAC.</v>
          </cell>
          <cell r="N612" t="str">
            <v>SIM</v>
          </cell>
          <cell r="O612">
            <v>39.672528805336569</v>
          </cell>
          <cell r="P612">
            <v>34.979268647665258</v>
          </cell>
          <cell r="Q612">
            <v>29.732378350515468</v>
          </cell>
          <cell r="R612" t="str">
            <v>UNIT</v>
          </cell>
          <cell r="S612">
            <v>1</v>
          </cell>
          <cell r="T612">
            <v>1</v>
          </cell>
          <cell r="U612" t="str">
            <v>L</v>
          </cell>
          <cell r="V612">
            <v>3.2500000000000001E-2</v>
          </cell>
          <cell r="W612" t="str">
            <v>010</v>
          </cell>
          <cell r="X612" t="str">
            <v>87082999</v>
          </cell>
          <cell r="Y612">
            <v>7898324938733</v>
          </cell>
          <cell r="AA612">
            <v>8.1000000000000003E-2</v>
          </cell>
          <cell r="AB612">
            <v>27</v>
          </cell>
          <cell r="AC612">
            <v>31</v>
          </cell>
          <cell r="AD612">
            <v>75</v>
          </cell>
          <cell r="AH612">
            <v>9050233</v>
          </cell>
          <cell r="AI612" t="str">
            <v>A-074</v>
          </cell>
          <cell r="AJ612">
            <v>1012</v>
          </cell>
          <cell r="AK612">
            <v>20417</v>
          </cell>
          <cell r="AL612" t="str">
            <v>IM25233</v>
          </cell>
          <cell r="AN612">
            <v>0</v>
          </cell>
        </row>
        <row r="613">
          <cell r="A613" t="str">
            <v>LCG0234</v>
          </cell>
          <cell r="B613">
            <v>1</v>
          </cell>
          <cell r="E613" t="str">
            <v>CIL.IGNICAO KOMBI&gt;80</v>
          </cell>
          <cell r="F613" t="str">
            <v>CILINDRO DE IGNIÇÃO W KOMBI</v>
          </cell>
          <cell r="G613" t="str">
            <v>211.905855.3</v>
          </cell>
          <cell r="H613" t="str">
            <v>VW</v>
          </cell>
          <cell r="I613" t="str">
            <v>KOMBI APÓS 80</v>
          </cell>
          <cell r="J613" t="str">
            <v>CM31</v>
          </cell>
          <cell r="K613" t="str">
            <v>CILINDROS NACIONAL</v>
          </cell>
          <cell r="M613" t="str">
            <v>NAC.</v>
          </cell>
          <cell r="N613" t="str">
            <v>SIM</v>
          </cell>
          <cell r="O613">
            <v>37.125530624620986</v>
          </cell>
          <cell r="P613">
            <v>32.733580351728321</v>
          </cell>
          <cell r="Q613">
            <v>27.823543298969071</v>
          </cell>
          <cell r="R613" t="str">
            <v>UNIT</v>
          </cell>
          <cell r="S613">
            <v>1</v>
          </cell>
          <cell r="T613">
            <v>1</v>
          </cell>
          <cell r="U613" t="str">
            <v>L</v>
          </cell>
          <cell r="V613">
            <v>3.2500000000000001E-2</v>
          </cell>
          <cell r="W613" t="str">
            <v>010</v>
          </cell>
          <cell r="X613" t="str">
            <v>87082999</v>
          </cell>
          <cell r="Y613">
            <v>7898324938740</v>
          </cell>
          <cell r="AA613">
            <v>0.1288</v>
          </cell>
          <cell r="AB613">
            <v>27</v>
          </cell>
          <cell r="AC613">
            <v>31</v>
          </cell>
          <cell r="AD613">
            <v>74</v>
          </cell>
          <cell r="AH613">
            <v>9050234</v>
          </cell>
          <cell r="AI613" t="str">
            <v>A-075</v>
          </cell>
          <cell r="AJ613">
            <v>1010</v>
          </cell>
          <cell r="AK613">
            <v>20462</v>
          </cell>
          <cell r="AN613">
            <v>0</v>
          </cell>
        </row>
        <row r="614">
          <cell r="A614" t="str">
            <v>LCG0235</v>
          </cell>
          <cell r="B614">
            <v>1</v>
          </cell>
          <cell r="C614" t="str">
            <v>LANÇ. MARÇ. 25</v>
          </cell>
          <cell r="E614" t="str">
            <v>CIL.IGNICAO MASTER&lt;12 / CLIO&lt;99</v>
          </cell>
          <cell r="F614" t="str">
            <v>CILINDRO IGNIÇÃO RENAULT FURGÃO MASTER ATÉ 12 - CLIO ATÉ 99</v>
          </cell>
          <cell r="G614">
            <v>7701471591</v>
          </cell>
          <cell r="H614" t="str">
            <v>RENAULT</v>
          </cell>
          <cell r="I614" t="str">
            <v>RENAULT FURGÃO MASTER ATÉ 12 - CLIO ATÉ 99</v>
          </cell>
          <cell r="J614" t="str">
            <v>CM21</v>
          </cell>
          <cell r="K614" t="str">
            <v xml:space="preserve">CILINDROS IMPORTADO </v>
          </cell>
          <cell r="M614" t="str">
            <v>IMP.</v>
          </cell>
          <cell r="O614">
            <v>108.76895087932081</v>
          </cell>
          <cell r="P614">
            <v>92.910437841115836</v>
          </cell>
          <cell r="Q614">
            <v>78.97387216494846</v>
          </cell>
          <cell r="R614" t="str">
            <v>UNIT</v>
          </cell>
          <cell r="S614">
            <v>1</v>
          </cell>
          <cell r="T614">
            <v>1</v>
          </cell>
          <cell r="U614" t="str">
            <v>L</v>
          </cell>
          <cell r="V614">
            <v>3.2500000000000001E-2</v>
          </cell>
          <cell r="W614" t="str">
            <v>810</v>
          </cell>
          <cell r="X614">
            <v>87082999</v>
          </cell>
          <cell r="Y614">
            <v>7898699112271</v>
          </cell>
          <cell r="AA614">
            <v>0.28000000000000003</v>
          </cell>
          <cell r="AB614">
            <v>38</v>
          </cell>
          <cell r="AC614">
            <v>38</v>
          </cell>
          <cell r="AD614">
            <v>240</v>
          </cell>
          <cell r="AH614">
            <v>9050235</v>
          </cell>
          <cell r="AN614">
            <v>0</v>
          </cell>
        </row>
        <row r="615">
          <cell r="A615" t="str">
            <v>LCG0236</v>
          </cell>
          <cell r="B615">
            <v>1</v>
          </cell>
          <cell r="E615" t="str">
            <v>CIL.IGN.GOL/PARATI/SAVEIRO/PASSAT&lt;87-PIN</v>
          </cell>
          <cell r="F615" t="str">
            <v>CILINDRO DE IGNIÇÃO GOL PARATI VOYAGE PASSAT</v>
          </cell>
          <cell r="G615" t="str">
            <v>ZBA.905855</v>
          </cell>
          <cell r="H615" t="str">
            <v>VW</v>
          </cell>
          <cell r="I615" t="str">
            <v>GOL,PARATI , SAVEIRO, VOYAGE, PASSAT ATE 87</v>
          </cell>
          <cell r="J615" t="str">
            <v>CM31</v>
          </cell>
          <cell r="K615" t="str">
            <v>CILINDROS NACIONAL</v>
          </cell>
          <cell r="M615" t="str">
            <v>NAC.</v>
          </cell>
          <cell r="N615" t="str">
            <v>SIM</v>
          </cell>
          <cell r="O615">
            <v>48.453608247422686</v>
          </cell>
          <cell r="P615">
            <v>42.721546391752582</v>
          </cell>
          <cell r="Q615">
            <v>36.313314432989692</v>
          </cell>
          <cell r="R615" t="str">
            <v>UNIT</v>
          </cell>
          <cell r="S615">
            <v>1</v>
          </cell>
          <cell r="T615">
            <v>1</v>
          </cell>
          <cell r="U615" t="str">
            <v>L</v>
          </cell>
          <cell r="V615">
            <v>3.2500000000000001E-2</v>
          </cell>
          <cell r="W615" t="str">
            <v>010</v>
          </cell>
          <cell r="X615" t="str">
            <v>87082999</v>
          </cell>
          <cell r="Y615">
            <v>7898324938757</v>
          </cell>
          <cell r="AA615">
            <v>0.13780000000000001</v>
          </cell>
          <cell r="AB615">
            <v>31</v>
          </cell>
          <cell r="AC615">
            <v>30</v>
          </cell>
          <cell r="AD615">
            <v>119</v>
          </cell>
          <cell r="AH615">
            <v>9050236</v>
          </cell>
          <cell r="AI615" t="str">
            <v>A-080</v>
          </cell>
          <cell r="AJ615">
            <v>1006</v>
          </cell>
          <cell r="AK615">
            <v>20397</v>
          </cell>
          <cell r="AL615" t="str">
            <v>IM25236</v>
          </cell>
          <cell r="AN615">
            <v>0</v>
          </cell>
        </row>
        <row r="616">
          <cell r="A616" t="str">
            <v>LCG0237</v>
          </cell>
          <cell r="B616">
            <v>1</v>
          </cell>
          <cell r="E616" t="str">
            <v>CIL.IGN.GOL/PARATI87/90/SANTANA&lt;90 - PIN</v>
          </cell>
          <cell r="F616" t="str">
            <v>CILINDRO DE IGNIÇÃO GOL SANTANA CAMINHÃO ONIBUS</v>
          </cell>
          <cell r="G616" t="str">
            <v>411.905855.1</v>
          </cell>
          <cell r="H616" t="str">
            <v>VW</v>
          </cell>
          <cell r="I616" t="str">
            <v>GOL, PARATI, SAVEIRO, VOYAGE, 87/90, SANTANA QUANTUM ATE 90, CAMINHAO E ONIBUS</v>
          </cell>
          <cell r="J616" t="str">
            <v>CM31</v>
          </cell>
          <cell r="K616" t="str">
            <v>CILINDROS NACIONAL</v>
          </cell>
          <cell r="M616" t="str">
            <v>NAC.</v>
          </cell>
          <cell r="N616" t="str">
            <v>SIM</v>
          </cell>
          <cell r="O616">
            <v>43.747725894481505</v>
          </cell>
          <cell r="P616">
            <v>38.572369921164345</v>
          </cell>
          <cell r="Q616">
            <v>32.786514432989691</v>
          </cell>
          <cell r="R616" t="str">
            <v>UNIT</v>
          </cell>
          <cell r="S616">
            <v>1</v>
          </cell>
          <cell r="T616">
            <v>1</v>
          </cell>
          <cell r="U616" t="str">
            <v>PL</v>
          </cell>
          <cell r="V616">
            <v>3.2500000000000001E-2</v>
          </cell>
          <cell r="W616" t="str">
            <v>010</v>
          </cell>
          <cell r="X616" t="str">
            <v>87082999</v>
          </cell>
          <cell r="Y616">
            <v>7898324938764</v>
          </cell>
          <cell r="AA616">
            <v>0.13150000000000001</v>
          </cell>
          <cell r="AB616">
            <v>31</v>
          </cell>
          <cell r="AC616">
            <v>30</v>
          </cell>
          <cell r="AD616">
            <v>103</v>
          </cell>
          <cell r="AH616">
            <v>9050237</v>
          </cell>
          <cell r="AI616" t="str">
            <v>A-079</v>
          </cell>
          <cell r="AJ616">
            <v>1013</v>
          </cell>
          <cell r="AK616">
            <v>20262</v>
          </cell>
          <cell r="AN616">
            <v>0</v>
          </cell>
        </row>
        <row r="617">
          <cell r="A617" t="str">
            <v>LCG0238</v>
          </cell>
          <cell r="B617">
            <v>1</v>
          </cell>
          <cell r="E617" t="str">
            <v>CIL.IGN.GOL/PARATI/VOYAGE/SAVEIRO/SANTAN</v>
          </cell>
          <cell r="F617" t="str">
            <v>CILINDRO DE IGNIÇÃO GOL PARATI SAVEIRO SANTANA</v>
          </cell>
          <cell r="G617" t="str">
            <v>ZBC.905855.A</v>
          </cell>
          <cell r="H617" t="str">
            <v>VW</v>
          </cell>
          <cell r="I617" t="str">
            <v>GOL, PARATI, SAVEIRO, VOYAGE, SANTANA, QUANTUM 90/95</v>
          </cell>
          <cell r="J617" t="str">
            <v>CM31</v>
          </cell>
          <cell r="K617" t="str">
            <v>CILINDROS NACIONAL</v>
          </cell>
          <cell r="M617" t="str">
            <v>NAC.</v>
          </cell>
          <cell r="N617" t="str">
            <v>SIM</v>
          </cell>
          <cell r="O617">
            <v>44.439053972104311</v>
          </cell>
          <cell r="P617">
            <v>39.181913887204374</v>
          </cell>
          <cell r="Q617">
            <v>33.304626804123714</v>
          </cell>
          <cell r="R617" t="str">
            <v>UNIT</v>
          </cell>
          <cell r="S617">
            <v>1</v>
          </cell>
          <cell r="T617">
            <v>1</v>
          </cell>
          <cell r="U617" t="str">
            <v>L</v>
          </cell>
          <cell r="V617">
            <v>3.2500000000000001E-2</v>
          </cell>
          <cell r="W617" t="str">
            <v>010</v>
          </cell>
          <cell r="X617" t="str">
            <v>87082999</v>
          </cell>
          <cell r="Y617">
            <v>7898324938771</v>
          </cell>
          <cell r="AA617">
            <v>0.1305</v>
          </cell>
          <cell r="AB617">
            <v>31</v>
          </cell>
          <cell r="AC617">
            <v>30</v>
          </cell>
          <cell r="AD617">
            <v>103</v>
          </cell>
          <cell r="AH617">
            <v>9050238</v>
          </cell>
          <cell r="AI617" t="str">
            <v>A-018</v>
          </cell>
          <cell r="AJ617">
            <v>1022</v>
          </cell>
          <cell r="AK617">
            <v>20586</v>
          </cell>
          <cell r="AL617" t="str">
            <v>IM25238</v>
          </cell>
          <cell r="AN617">
            <v>0</v>
          </cell>
        </row>
        <row r="618">
          <cell r="A618" t="str">
            <v>LCG0239</v>
          </cell>
          <cell r="B618">
            <v>1</v>
          </cell>
          <cell r="E618" t="str">
            <v>CIL.IGN.GOL/PARATI/SAVEIRO95/02 /SANTANA</v>
          </cell>
          <cell r="F618" t="str">
            <v xml:space="preserve">CILINDRO DE IGNIÇÃO GOL PARATI SAVEIRO </v>
          </cell>
          <cell r="G618" t="str">
            <v>377.998853.A</v>
          </cell>
          <cell r="H618" t="str">
            <v xml:space="preserve">VW </v>
          </cell>
          <cell r="I618" t="str">
            <v>GOL, PARATI, SAVEIRO 95/02 E SANTANA, QUANTUM APÓS 95</v>
          </cell>
          <cell r="J618" t="str">
            <v>CM31</v>
          </cell>
          <cell r="K618" t="str">
            <v>CILINDROS NACIONAL</v>
          </cell>
          <cell r="M618" t="str">
            <v>NAC.</v>
          </cell>
          <cell r="N618" t="str">
            <v>SIM</v>
          </cell>
          <cell r="O618">
            <v>44.14796846573681</v>
          </cell>
          <cell r="P618">
            <v>38.925263796240145</v>
          </cell>
          <cell r="Q618">
            <v>33.086474226804121</v>
          </cell>
          <cell r="R618" t="str">
            <v>UNIT</v>
          </cell>
          <cell r="S618">
            <v>1</v>
          </cell>
          <cell r="T618">
            <v>1</v>
          </cell>
          <cell r="U618" t="str">
            <v>L</v>
          </cell>
          <cell r="V618">
            <v>3.2500000000000001E-2</v>
          </cell>
          <cell r="W618" t="str">
            <v>010</v>
          </cell>
          <cell r="X618" t="str">
            <v>87082999</v>
          </cell>
          <cell r="Y618">
            <v>7898324938788</v>
          </cell>
          <cell r="AA618">
            <v>0.12920000000000001</v>
          </cell>
          <cell r="AB618">
            <v>31</v>
          </cell>
          <cell r="AC618">
            <v>30</v>
          </cell>
          <cell r="AD618">
            <v>103</v>
          </cell>
          <cell r="AH618">
            <v>9050239</v>
          </cell>
          <cell r="AI618" t="str">
            <v>A-148</v>
          </cell>
          <cell r="AJ618">
            <v>1023</v>
          </cell>
          <cell r="AK618" t="str">
            <v>20589/21741</v>
          </cell>
          <cell r="AN618">
            <v>0</v>
          </cell>
        </row>
        <row r="619">
          <cell r="A619" t="str">
            <v>LCG0242</v>
          </cell>
          <cell r="B619">
            <v>1</v>
          </cell>
          <cell r="E619" t="str">
            <v>CIL.IGN.GOL/SAV.(02a08)/PARATI&gt;02/CONSTE</v>
          </cell>
          <cell r="F619" t="str">
            <v>CILINDRO DE IGNIÇÃO GOL SAVEIRO CONSTELLATION</v>
          </cell>
          <cell r="G619" t="str">
            <v>5X0.998985 / 2R2.800.375</v>
          </cell>
          <cell r="H619" t="str">
            <v xml:space="preserve">VW </v>
          </cell>
          <cell r="I619" t="str">
            <v>GOL E SAVEIRO 02/08, PARATI APÓS 02, CAMINHOES CONSTELLATION</v>
          </cell>
          <cell r="J619" t="str">
            <v>CM31</v>
          </cell>
          <cell r="K619" t="str">
            <v>CILINDROS NACIONAL</v>
          </cell>
          <cell r="M619" t="str">
            <v>NAC.</v>
          </cell>
          <cell r="N619" t="str">
            <v>SIM</v>
          </cell>
          <cell r="O619">
            <v>81.734384475439668</v>
          </cell>
          <cell r="P619">
            <v>72.065206791995152</v>
          </cell>
          <cell r="Q619">
            <v>61.255425773195874</v>
          </cell>
          <cell r="R619" t="str">
            <v>UNIT</v>
          </cell>
          <cell r="S619">
            <v>1</v>
          </cell>
          <cell r="T619">
            <v>1</v>
          </cell>
          <cell r="U619" t="str">
            <v>P</v>
          </cell>
          <cell r="V619">
            <v>3.2500000000000001E-2</v>
          </cell>
          <cell r="W619" t="str">
            <v>010</v>
          </cell>
          <cell r="X619" t="str">
            <v>87082999</v>
          </cell>
          <cell r="Y619">
            <v>7898324938986</v>
          </cell>
          <cell r="AA619">
            <v>0.13150000000000001</v>
          </cell>
          <cell r="AB619">
            <v>32</v>
          </cell>
          <cell r="AC619">
            <v>30</v>
          </cell>
          <cell r="AD619">
            <v>111</v>
          </cell>
          <cell r="AH619">
            <v>9050242</v>
          </cell>
          <cell r="AI619" t="str">
            <v>A-285</v>
          </cell>
          <cell r="AJ619">
            <v>1087</v>
          </cell>
          <cell r="AK619">
            <v>21484</v>
          </cell>
          <cell r="AN619">
            <v>0</v>
          </cell>
        </row>
        <row r="620">
          <cell r="A620" t="str">
            <v>LCG0245</v>
          </cell>
          <cell r="B620">
            <v>3</v>
          </cell>
          <cell r="E620" t="str">
            <v>CIL.IGNICAO CLIO&gt;00 C/COMUT.</v>
          </cell>
          <cell r="F620" t="str">
            <v>CILINDRO DE IGNIÇÃO RENAULT CLIO</v>
          </cell>
          <cell r="G620">
            <v>7701471098</v>
          </cell>
          <cell r="H620" t="str">
            <v>RENAULT</v>
          </cell>
          <cell r="I620" t="str">
            <v>CLIO APÓS 00 COM COMUTADOR</v>
          </cell>
          <cell r="J620" t="str">
            <v>CM21</v>
          </cell>
          <cell r="K620" t="str">
            <v>CILINDROS IMPORTADOS</v>
          </cell>
          <cell r="M620" t="str">
            <v>IMP.</v>
          </cell>
          <cell r="N620" t="str">
            <v>SIM</v>
          </cell>
          <cell r="O620">
            <v>120.57004244996968</v>
          </cell>
          <cell r="P620">
            <v>102.99093026076409</v>
          </cell>
          <cell r="Q620">
            <v>87.542290721649479</v>
          </cell>
          <cell r="R620" t="str">
            <v>UNIT</v>
          </cell>
          <cell r="S620">
            <v>1</v>
          </cell>
          <cell r="T620">
            <v>1</v>
          </cell>
          <cell r="U620" t="str">
            <v>L</v>
          </cell>
          <cell r="V620">
            <v>3.2500000000000001E-2</v>
          </cell>
          <cell r="W620" t="str">
            <v>810</v>
          </cell>
          <cell r="X620" t="str">
            <v>87082999</v>
          </cell>
          <cell r="Y620">
            <v>7898324939242</v>
          </cell>
          <cell r="AA620">
            <v>0.29780000000000001</v>
          </cell>
          <cell r="AB620">
            <v>37</v>
          </cell>
          <cell r="AC620">
            <v>37</v>
          </cell>
          <cell r="AD620">
            <v>500</v>
          </cell>
          <cell r="AH620">
            <v>9050245</v>
          </cell>
          <cell r="AI620" t="str">
            <v>A-298</v>
          </cell>
          <cell r="AK620">
            <v>11613</v>
          </cell>
          <cell r="AN620">
            <v>0</v>
          </cell>
        </row>
        <row r="621">
          <cell r="A621" t="str">
            <v>LCG0247</v>
          </cell>
          <cell r="B621">
            <v>5</v>
          </cell>
          <cell r="E621" t="str">
            <v>CIL.IGN.FOX/CROSS/SPACE/POLO/GOL/SAV/VOY</v>
          </cell>
          <cell r="F621" t="str">
            <v xml:space="preserve">CILINDRO DE IGNIÇÃO FOX  POLO  GOL  GOLF  PASSAT  BORA  UP  </v>
          </cell>
          <cell r="G621" t="str">
            <v>107.905855.CH, 3BO.905855.GH</v>
          </cell>
          <cell r="H621" t="str">
            <v>VW</v>
          </cell>
          <cell r="I621" t="str">
            <v>FOX CROSSFOX, SPACEFOX, SPACE CROSS, POLO APÓS 02, GOL, SAVEIRO, VOYAGE, NOVA PARATI APÓS 08, GOLF 98/12, PASSAT, VARIANT 98/05, BORA, UP!, GOL G6</v>
          </cell>
          <cell r="J621" t="str">
            <v>CM21</v>
          </cell>
          <cell r="K621" t="str">
            <v>CILINDROS IMPORTADOS</v>
          </cell>
          <cell r="M621" t="str">
            <v>IMP.</v>
          </cell>
          <cell r="N621" t="str">
            <v>SIM</v>
          </cell>
          <cell r="O621">
            <v>126.93753790175865</v>
          </cell>
          <cell r="P621">
            <v>108.43004487568223</v>
          </cell>
          <cell r="Q621">
            <v>92.165538144329886</v>
          </cell>
          <cell r="R621" t="str">
            <v>UNIT</v>
          </cell>
          <cell r="S621">
            <v>1</v>
          </cell>
          <cell r="T621">
            <v>1</v>
          </cell>
          <cell r="U621" t="str">
            <v>L</v>
          </cell>
          <cell r="V621">
            <v>3.2500000000000001E-2</v>
          </cell>
          <cell r="W621" t="str">
            <v>810</v>
          </cell>
          <cell r="X621" t="str">
            <v>87082999</v>
          </cell>
          <cell r="Y621">
            <v>7898324937200</v>
          </cell>
          <cell r="AA621">
            <v>0.14149999999999999</v>
          </cell>
          <cell r="AB621">
            <v>32.1</v>
          </cell>
          <cell r="AC621">
            <v>91.8</v>
          </cell>
          <cell r="AD621">
            <v>48.5</v>
          </cell>
          <cell r="AH621">
            <v>9050247</v>
          </cell>
          <cell r="AI621" t="str">
            <v>A-275</v>
          </cell>
          <cell r="AJ621">
            <v>1138</v>
          </cell>
          <cell r="AK621">
            <v>21526</v>
          </cell>
          <cell r="AN621">
            <v>0</v>
          </cell>
        </row>
        <row r="622">
          <cell r="A622" t="str">
            <v>LCG0248</v>
          </cell>
          <cell r="B622">
            <v>1</v>
          </cell>
          <cell r="E622" t="str">
            <v>CIL.IGNICAO MB CAM.HPN1218/HPN1418</v>
          </cell>
          <cell r="F622" t="str">
            <v>CILINDRO DE IGNIÇÃO  MERCEDES BENZ CAMINHOES</v>
          </cell>
          <cell r="G622" t="str">
            <v>A.688.462.70.79</v>
          </cell>
          <cell r="H622" t="str">
            <v>MB</v>
          </cell>
          <cell r="I622" t="str">
            <v>CAMINHOES HPN 1218, 1418</v>
          </cell>
          <cell r="J622" t="str">
            <v>CM31</v>
          </cell>
          <cell r="K622" t="str">
            <v>CILINDROS NACIONAL</v>
          </cell>
          <cell r="M622" t="str">
            <v>NAC.</v>
          </cell>
          <cell r="N622" t="str">
            <v>SIM</v>
          </cell>
          <cell r="O622">
            <v>33.0018192844148</v>
          </cell>
          <cell r="P622">
            <v>29.09770406306853</v>
          </cell>
          <cell r="Q622">
            <v>24.733048453608252</v>
          </cell>
          <cell r="R622" t="str">
            <v>UNIT</v>
          </cell>
          <cell r="S622">
            <v>1</v>
          </cell>
          <cell r="T622">
            <v>1</v>
          </cell>
          <cell r="U622" t="str">
            <v>P</v>
          </cell>
          <cell r="V622">
            <v>3.2500000000000001E-2</v>
          </cell>
          <cell r="W622" t="str">
            <v>010</v>
          </cell>
          <cell r="X622" t="str">
            <v>87082999</v>
          </cell>
          <cell r="Y622">
            <v>7898324938795</v>
          </cell>
          <cell r="AA622">
            <v>0.10299999999999999</v>
          </cell>
          <cell r="AB622">
            <v>29</v>
          </cell>
          <cell r="AC622">
            <v>31</v>
          </cell>
          <cell r="AD622">
            <v>86</v>
          </cell>
          <cell r="AH622">
            <v>9050248</v>
          </cell>
          <cell r="AI622" t="str">
            <v>A-260</v>
          </cell>
          <cell r="AJ622">
            <v>5054</v>
          </cell>
          <cell r="AK622">
            <v>50284</v>
          </cell>
          <cell r="AL622" t="str">
            <v>IM25248</v>
          </cell>
          <cell r="AN622">
            <v>0</v>
          </cell>
        </row>
        <row r="623">
          <cell r="A623" t="str">
            <v>LCG0253</v>
          </cell>
          <cell r="B623">
            <v>5</v>
          </cell>
          <cell r="E623" t="str">
            <v>CIL.IGN.JETTA/AMAROK/TIGUAN/NOVO FUSCA</v>
          </cell>
          <cell r="F623" t="str">
            <v xml:space="preserve">CILINDRO DE IGNIÇÃO JETTA  AMAROK  TIGUAN  TUAREG  GOLF  NOVO FUSCA  </v>
          </cell>
          <cell r="G623" t="str">
            <v>107.905.855.CF</v>
          </cell>
          <cell r="H623" t="str">
            <v>VW</v>
          </cell>
          <cell r="I623" t="str">
            <v>JETTA, AMAROCK, TIGUAN, TOUAREG, GOLF APÓS 13, NOVA FUSCA, NEW BEETLE APÓS 06.</v>
          </cell>
          <cell r="J623" t="str">
            <v>CM21</v>
          </cell>
          <cell r="K623" t="str">
            <v>CILINDROS IMPORTADOS</v>
          </cell>
          <cell r="M623" t="str">
            <v>IMP.</v>
          </cell>
          <cell r="N623" t="str">
            <v>SIM</v>
          </cell>
          <cell r="O623">
            <v>178.58095815645848</v>
          </cell>
          <cell r="P623">
            <v>152.54385445724682</v>
          </cell>
          <cell r="Q623">
            <v>129.6622762886598</v>
          </cell>
          <cell r="R623" t="str">
            <v>UNIT</v>
          </cell>
          <cell r="S623">
            <v>1</v>
          </cell>
          <cell r="T623">
            <v>1</v>
          </cell>
          <cell r="U623" t="str">
            <v>L</v>
          </cell>
          <cell r="V623">
            <v>3.2500000000000001E-2</v>
          </cell>
          <cell r="W623" t="str">
            <v>810</v>
          </cell>
          <cell r="X623" t="str">
            <v>87082999</v>
          </cell>
          <cell r="Y623">
            <v>7898324937217</v>
          </cell>
          <cell r="AA623">
            <v>0.14149999999999999</v>
          </cell>
          <cell r="AB623">
            <v>42.1</v>
          </cell>
          <cell r="AC623">
            <v>90.1</v>
          </cell>
          <cell r="AD623">
            <v>324</v>
          </cell>
          <cell r="AH623">
            <v>9050253</v>
          </cell>
          <cell r="AI623" t="str">
            <v>A-286</v>
          </cell>
          <cell r="AJ623">
            <v>1295</v>
          </cell>
          <cell r="AK623">
            <v>22091</v>
          </cell>
          <cell r="AN623">
            <v>0</v>
          </cell>
        </row>
        <row r="624">
          <cell r="A624" t="str">
            <v>LCG0280</v>
          </cell>
          <cell r="B624">
            <v>7</v>
          </cell>
          <cell r="E624" t="str">
            <v>CIL.IGN.TRANSIT 2008 ATE 2014</v>
          </cell>
          <cell r="F624" t="str">
            <v>CILINDRO DE IGNIÇÃO TRANSIT 2008 ATE 2014</v>
          </cell>
          <cell r="G624" t="str">
            <v>2S61 A3697 AA</v>
          </cell>
          <cell r="H624" t="str">
            <v>FORD</v>
          </cell>
          <cell r="I624" t="str">
            <v>TRANSIT 2008 ATE 2014</v>
          </cell>
          <cell r="J624" t="str">
            <v>CM21</v>
          </cell>
          <cell r="K624" t="str">
            <v>CILINDROS IMPORTADOS</v>
          </cell>
          <cell r="M624" t="str">
            <v>IMP.</v>
          </cell>
          <cell r="N624" t="str">
            <v>SIM</v>
          </cell>
          <cell r="O624">
            <v>79.429957550030323</v>
          </cell>
          <cell r="P624">
            <v>67.849069739235901</v>
          </cell>
          <cell r="Q624">
            <v>57.671709278350512</v>
          </cell>
          <cell r="R624" t="str">
            <v>UNIT</v>
          </cell>
          <cell r="S624">
            <v>1</v>
          </cell>
          <cell r="T624">
            <v>1</v>
          </cell>
          <cell r="U624" t="str">
            <v>L</v>
          </cell>
          <cell r="V624">
            <v>3.2500000000000001E-2</v>
          </cell>
          <cell r="W624" t="str">
            <v>810</v>
          </cell>
          <cell r="X624" t="str">
            <v>87082999</v>
          </cell>
          <cell r="Y624">
            <v>7898324939686</v>
          </cell>
          <cell r="AA624">
            <v>0.13300000000000001</v>
          </cell>
          <cell r="AB624">
            <v>35</v>
          </cell>
          <cell r="AC624">
            <v>30</v>
          </cell>
          <cell r="AD624">
            <v>135</v>
          </cell>
          <cell r="AK624">
            <v>31169</v>
          </cell>
          <cell r="AN624">
            <v>0</v>
          </cell>
        </row>
        <row r="625">
          <cell r="A625" t="str">
            <v>LCG0281</v>
          </cell>
          <cell r="B625">
            <v>7</v>
          </cell>
          <cell r="E625" t="str">
            <v>CIL.IGN.FOCUS 2009 ATE 2013</v>
          </cell>
          <cell r="F625" t="str">
            <v>CILINDRO DE IGNIÇÃO FOCUS 2009 ATE 2013</v>
          </cell>
          <cell r="H625" t="str">
            <v>FORD</v>
          </cell>
          <cell r="I625" t="str">
            <v>FOCUS 2009 ATE 2013</v>
          </cell>
          <cell r="J625" t="str">
            <v>CM21</v>
          </cell>
          <cell r="K625" t="str">
            <v>CILINDROS IMPORTADOS</v>
          </cell>
          <cell r="M625" t="str">
            <v>IMP.</v>
          </cell>
          <cell r="N625" t="str">
            <v>SIM</v>
          </cell>
          <cell r="O625">
            <v>100.54578532443907</v>
          </cell>
          <cell r="P625">
            <v>85.886209824135847</v>
          </cell>
          <cell r="Q625">
            <v>73.003278350515473</v>
          </cell>
          <cell r="R625" t="str">
            <v>UNIT</v>
          </cell>
          <cell r="S625">
            <v>1</v>
          </cell>
          <cell r="T625">
            <v>1</v>
          </cell>
          <cell r="U625" t="str">
            <v>L</v>
          </cell>
          <cell r="V625">
            <v>3.2500000000000001E-2</v>
          </cell>
          <cell r="W625" t="str">
            <v>810</v>
          </cell>
          <cell r="X625" t="str">
            <v>87082999</v>
          </cell>
          <cell r="Y625">
            <v>7898324939693</v>
          </cell>
          <cell r="AA625">
            <v>0.159</v>
          </cell>
          <cell r="AB625">
            <v>35</v>
          </cell>
          <cell r="AC625">
            <v>35</v>
          </cell>
          <cell r="AD625">
            <v>120</v>
          </cell>
          <cell r="AI625" t="str">
            <v>A-289</v>
          </cell>
          <cell r="AK625">
            <v>31102</v>
          </cell>
          <cell r="AN625">
            <v>0</v>
          </cell>
        </row>
        <row r="626">
          <cell r="A626" t="str">
            <v>LCG0282</v>
          </cell>
          <cell r="B626">
            <v>7</v>
          </cell>
          <cell r="E626" t="str">
            <v>CIL.IGN.HILUX 1992 A 1995</v>
          </cell>
          <cell r="F626" t="str">
            <v>CILINDRO DE IGNIÇÃO HILUX 1992 A 1995</v>
          </cell>
          <cell r="H626" t="str">
            <v>TOYOTA</v>
          </cell>
          <cell r="I626" t="str">
            <v>HILUX 1992 A 1995</v>
          </cell>
          <cell r="J626" t="str">
            <v>CM21</v>
          </cell>
          <cell r="K626" t="str">
            <v>CILINDROS IMPORTADOS</v>
          </cell>
          <cell r="M626" t="str">
            <v>IMP.</v>
          </cell>
          <cell r="N626" t="str">
            <v>SIM</v>
          </cell>
          <cell r="O626">
            <v>81.831412977562167</v>
          </cell>
          <cell r="P626">
            <v>69.900392965433596</v>
          </cell>
          <cell r="Q626">
            <v>59.415334020618552</v>
          </cell>
          <cell r="R626" t="str">
            <v>UNIT</v>
          </cell>
          <cell r="S626">
            <v>1</v>
          </cell>
          <cell r="T626">
            <v>1</v>
          </cell>
          <cell r="U626" t="str">
            <v>L</v>
          </cell>
          <cell r="V626">
            <v>3.2500000000000001E-2</v>
          </cell>
          <cell r="W626" t="str">
            <v>810</v>
          </cell>
          <cell r="X626" t="str">
            <v>87082999</v>
          </cell>
          <cell r="Y626">
            <v>7898324939709</v>
          </cell>
          <cell r="AA626">
            <v>0.219</v>
          </cell>
          <cell r="AB626">
            <v>40</v>
          </cell>
          <cell r="AC626">
            <v>45</v>
          </cell>
          <cell r="AD626">
            <v>150</v>
          </cell>
          <cell r="AK626" t="str">
            <v>-</v>
          </cell>
          <cell r="AN626">
            <v>0</v>
          </cell>
        </row>
        <row r="627">
          <cell r="A627" t="str">
            <v>LCG0600</v>
          </cell>
          <cell r="B627">
            <v>10</v>
          </cell>
          <cell r="E627" t="str">
            <v>RELE AUX.PART.24V CATERPILLAR/M.BENS/SCANIA/VOLVO/CASE</v>
          </cell>
          <cell r="F627" t="str">
            <v>RELES AUXILIARES DE PARTIDA
CATERPILLAR - TRATORES
CASE - TRATORES
24V.</v>
          </cell>
          <cell r="G627" t="str">
            <v xml:space="preserve"> 9F-3099 / E -65248</v>
          </cell>
          <cell r="H627" t="str">
            <v>GM</v>
          </cell>
          <cell r="I627" t="str">
            <v>CATERPILLAR - TRATORES - CASE - TRATORES - 24V.</v>
          </cell>
          <cell r="J627" t="str">
            <v>CM25</v>
          </cell>
          <cell r="K627" t="str">
            <v>RELE IMPORTADO</v>
          </cell>
          <cell r="M627" t="str">
            <v>IMP.</v>
          </cell>
          <cell r="N627" t="str">
            <v>SIM</v>
          </cell>
          <cell r="O627">
            <v>113.66889023650698</v>
          </cell>
          <cell r="P627">
            <v>97.095966040024265</v>
          </cell>
          <cell r="Q627">
            <v>82.531571134020624</v>
          </cell>
          <cell r="R627" t="str">
            <v>UNIT</v>
          </cell>
          <cell r="S627">
            <v>1</v>
          </cell>
          <cell r="T627">
            <v>1</v>
          </cell>
          <cell r="U627" t="str">
            <v>P</v>
          </cell>
          <cell r="V627">
            <v>3.2500000000000001E-2</v>
          </cell>
          <cell r="W627" t="str">
            <v>800</v>
          </cell>
          <cell r="X627" t="str">
            <v>85364100</v>
          </cell>
          <cell r="Y627">
            <v>7898699110451</v>
          </cell>
          <cell r="AA627">
            <v>0.3352</v>
          </cell>
          <cell r="AB627">
            <v>70</v>
          </cell>
          <cell r="AC627">
            <v>65</v>
          </cell>
          <cell r="AD627">
            <v>85</v>
          </cell>
          <cell r="AH627" t="str">
            <v>902.0600</v>
          </cell>
          <cell r="AN627">
            <v>0</v>
          </cell>
        </row>
        <row r="628">
          <cell r="A628" t="str">
            <v>LCG0612</v>
          </cell>
          <cell r="B628">
            <v>10</v>
          </cell>
          <cell r="E628" t="str">
            <v>RELE AUX.PART.12V FORD-F600</v>
          </cell>
          <cell r="F628" t="str">
            <v>RELES AUXILIARES DE PARTIDA
12V
FORD - F600</v>
          </cell>
          <cell r="G628" t="str">
            <v>BD7T.11450.A</v>
          </cell>
          <cell r="H628" t="str">
            <v>FORD</v>
          </cell>
          <cell r="I628" t="str">
            <v>FORD - F600</v>
          </cell>
          <cell r="J628" t="str">
            <v>CM25</v>
          </cell>
          <cell r="K628" t="str">
            <v>RELE IMPORTADO</v>
          </cell>
          <cell r="M628" t="str">
            <v>IMP.</v>
          </cell>
          <cell r="N628" t="str">
            <v>SIM</v>
          </cell>
          <cell r="O628">
            <v>73.850818677986666</v>
          </cell>
          <cell r="P628">
            <v>63.08336931473621</v>
          </cell>
          <cell r="Q628">
            <v>53.620863917525774</v>
          </cell>
          <cell r="R628" t="str">
            <v>UNIT</v>
          </cell>
          <cell r="S628">
            <v>1</v>
          </cell>
          <cell r="T628">
            <v>1</v>
          </cell>
          <cell r="U628" t="str">
            <v>L</v>
          </cell>
          <cell r="V628">
            <v>3.2500000000000001E-2</v>
          </cell>
          <cell r="W628" t="str">
            <v>800</v>
          </cell>
          <cell r="X628" t="str">
            <v>85364100</v>
          </cell>
          <cell r="Y628">
            <v>7898699110468</v>
          </cell>
          <cell r="AA628">
            <v>0.2611</v>
          </cell>
          <cell r="AB628">
            <v>65</v>
          </cell>
          <cell r="AC628">
            <v>65</v>
          </cell>
          <cell r="AD628">
            <v>85</v>
          </cell>
          <cell r="AH628" t="str">
            <v>902.0612</v>
          </cell>
          <cell r="AL628" t="str">
            <v>IM70401</v>
          </cell>
          <cell r="AN628">
            <v>0</v>
          </cell>
        </row>
        <row r="629">
          <cell r="A629" t="str">
            <v>LCG1000</v>
          </cell>
          <cell r="B629">
            <v>1</v>
          </cell>
          <cell r="E629" t="str">
            <v>INTERRUPTOR MERCEDES BENZ</v>
          </cell>
          <cell r="F629" t="str">
            <v>INTERRUPTOR MERCEDES BENZ</v>
          </cell>
          <cell r="G629" t="str">
            <v>000.545.51.11</v>
          </cell>
          <cell r="H629" t="str">
            <v>MERCEDES BENZ</v>
          </cell>
          <cell r="I629" t="str">
            <v>CAMINHOE E ONIBUS</v>
          </cell>
          <cell r="J629" t="str">
            <v>CM22</v>
          </cell>
          <cell r="K629" t="str">
            <v>CHAVE E BOTAO PARTIDA IMPORTAD</v>
          </cell>
          <cell r="M629" t="str">
            <v>IMP.</v>
          </cell>
          <cell r="N629" t="str">
            <v>SIM</v>
          </cell>
          <cell r="O629">
            <v>17.465130382049729</v>
          </cell>
          <cell r="P629">
            <v>14.918714372346878</v>
          </cell>
          <cell r="Q629">
            <v>12.680907216494846</v>
          </cell>
          <cell r="R629" t="str">
            <v>UNIT</v>
          </cell>
          <cell r="S629">
            <v>1</v>
          </cell>
          <cell r="T629">
            <v>1</v>
          </cell>
          <cell r="U629" t="str">
            <v>P</v>
          </cell>
          <cell r="V629">
            <v>2.5999999999999999E-2</v>
          </cell>
          <cell r="W629" t="str">
            <v>810</v>
          </cell>
          <cell r="X629" t="str">
            <v>85365090</v>
          </cell>
          <cell r="Y629">
            <v>7898324938801</v>
          </cell>
          <cell r="AA629">
            <v>2.1999999999999999E-2</v>
          </cell>
          <cell r="AB629">
            <v>22</v>
          </cell>
          <cell r="AC629">
            <v>31</v>
          </cell>
          <cell r="AD629">
            <v>45</v>
          </cell>
          <cell r="AH629">
            <v>9151000</v>
          </cell>
          <cell r="AI629" t="str">
            <v>A-251</v>
          </cell>
          <cell r="AK629" t="str">
            <v>-</v>
          </cell>
          <cell r="AN629">
            <v>0</v>
          </cell>
        </row>
        <row r="630">
          <cell r="A630" t="str">
            <v>LCG1001</v>
          </cell>
          <cell r="B630">
            <v>1</v>
          </cell>
          <cell r="E630" t="str">
            <v>INTERRUPTOR MERCEDES BENZ</v>
          </cell>
          <cell r="F630" t="str">
            <v>INTERRUPTOR MERCEDES BENZ</v>
          </cell>
          <cell r="G630" t="str">
            <v>000.545.48.11</v>
          </cell>
          <cell r="H630" t="str">
            <v>MERCEDES BENZ</v>
          </cell>
          <cell r="I630" t="str">
            <v>CAMINHOE E ONIBUS</v>
          </cell>
          <cell r="J630" t="str">
            <v>CM22</v>
          </cell>
          <cell r="K630" t="str">
            <v>CHAVE E BOTAO PARTIDA IMPORTAD</v>
          </cell>
          <cell r="M630" t="str">
            <v>IMP.</v>
          </cell>
          <cell r="N630" t="str">
            <v>SIM</v>
          </cell>
          <cell r="O630">
            <v>17.501516070345666</v>
          </cell>
          <cell r="P630">
            <v>14.949795027289268</v>
          </cell>
          <cell r="Q630">
            <v>12.707325773195878</v>
          </cell>
          <cell r="R630" t="str">
            <v>UNIT</v>
          </cell>
          <cell r="S630">
            <v>1</v>
          </cell>
          <cell r="T630">
            <v>1</v>
          </cell>
          <cell r="U630" t="str">
            <v>P</v>
          </cell>
          <cell r="V630">
            <v>2.5999999999999999E-2</v>
          </cell>
          <cell r="W630" t="str">
            <v>810</v>
          </cell>
          <cell r="X630" t="str">
            <v>85365090</v>
          </cell>
          <cell r="Y630">
            <v>7898324938818</v>
          </cell>
          <cell r="AA630">
            <v>2.0199999999999999E-2</v>
          </cell>
          <cell r="AB630">
            <v>22</v>
          </cell>
          <cell r="AC630">
            <v>31</v>
          </cell>
          <cell r="AD630">
            <v>45</v>
          </cell>
          <cell r="AH630">
            <v>9151001</v>
          </cell>
          <cell r="AI630" t="str">
            <v>A-252</v>
          </cell>
          <cell r="AK630" t="str">
            <v>-</v>
          </cell>
          <cell r="AL630" t="str">
            <v>IM11185</v>
          </cell>
          <cell r="AN630">
            <v>0</v>
          </cell>
        </row>
        <row r="631">
          <cell r="A631" t="str">
            <v>LCG1007</v>
          </cell>
          <cell r="B631">
            <v>8</v>
          </cell>
          <cell r="E631" t="str">
            <v>INTERRUPTOR UNIV. TIC-TAC 2 POS.ALAV.CROMADA</v>
          </cell>
          <cell r="F631" t="str">
            <v>INTERRUPTOR / ALAVANCA CROMADA - TIC-TAC 2 POSIÇÕES. APLICAÇÃO GERAL - UNIVERSAL</v>
          </cell>
          <cell r="H631" t="str">
            <v>UNIVERSAL</v>
          </cell>
          <cell r="I631" t="str">
            <v>APLICAÇÃO GERAL - UNIVERSAL</v>
          </cell>
          <cell r="J631" t="str">
            <v>CM32</v>
          </cell>
          <cell r="K631" t="str">
            <v>CHAVE E BOTAO PARTIDA NACIONA</v>
          </cell>
          <cell r="M631" t="str">
            <v>NAC.</v>
          </cell>
          <cell r="N631" t="str">
            <v>SIM</v>
          </cell>
          <cell r="O631">
            <v>22.777440873256523</v>
          </cell>
          <cell r="P631">
            <v>20.082869617950276</v>
          </cell>
          <cell r="Q631">
            <v>17.070439175257736</v>
          </cell>
          <cell r="R631" t="str">
            <v>UNIT</v>
          </cell>
          <cell r="S631">
            <v>1</v>
          </cell>
          <cell r="T631">
            <v>1</v>
          </cell>
          <cell r="U631" t="str">
            <v>LP</v>
          </cell>
          <cell r="V631">
            <v>2.5999999999999999E-2</v>
          </cell>
          <cell r="W631" t="str">
            <v>010</v>
          </cell>
          <cell r="X631" t="str">
            <v>85365090</v>
          </cell>
          <cell r="Y631">
            <v>7898699110307</v>
          </cell>
          <cell r="AA631">
            <v>2.3060000000000001E-2</v>
          </cell>
          <cell r="AB631">
            <v>25</v>
          </cell>
          <cell r="AC631">
            <v>30</v>
          </cell>
          <cell r="AD631">
            <v>50</v>
          </cell>
          <cell r="AH631">
            <v>9151007</v>
          </cell>
          <cell r="AI631" t="str">
            <v>A-253</v>
          </cell>
          <cell r="AL631" t="str">
            <v>IM11181</v>
          </cell>
          <cell r="AN631">
            <v>0</v>
          </cell>
        </row>
        <row r="632">
          <cell r="A632" t="str">
            <v>LCG1008</v>
          </cell>
          <cell r="B632">
            <v>1</v>
          </cell>
          <cell r="E632" t="str">
            <v>CHAVE DE PARTIDA 2 TERMINAIS - 2 POSICOE</v>
          </cell>
          <cell r="F632" t="str">
            <v>CHAVE DE PARTIDA 2 TERMINAIS LIGA E DESLIGA</v>
          </cell>
          <cell r="G632" t="str">
            <v>-</v>
          </cell>
          <cell r="H632" t="str">
            <v>CATERPILLAR, TRATORES, CASE TRATORES, FORD CAMINHOES, HYSTER EMPILHADEIRA, SCANIA CAMINHOES</v>
          </cell>
          <cell r="I632" t="str">
            <v>APLICACAO GERAL - UNIVERSAL</v>
          </cell>
          <cell r="J632" t="str">
            <v>CM22</v>
          </cell>
          <cell r="K632" t="str">
            <v>CHAVE E BOTAO PARTIDA IMPORTAD</v>
          </cell>
          <cell r="M632" t="str">
            <v>IMP.</v>
          </cell>
          <cell r="N632" t="str">
            <v>SIM</v>
          </cell>
          <cell r="O632">
            <v>23.711340206185568</v>
          </cell>
          <cell r="P632">
            <v>20.254226804123711</v>
          </cell>
          <cell r="Q632">
            <v>17.216092783505154</v>
          </cell>
          <cell r="R632" t="str">
            <v>UNIT</v>
          </cell>
          <cell r="S632">
            <v>1</v>
          </cell>
          <cell r="T632">
            <v>1</v>
          </cell>
          <cell r="U632" t="str">
            <v>A</v>
          </cell>
          <cell r="V632">
            <v>2.5999999999999999E-2</v>
          </cell>
          <cell r="W632" t="str">
            <v>810</v>
          </cell>
          <cell r="X632" t="str">
            <v>85365090</v>
          </cell>
          <cell r="Y632">
            <v>7898324938825</v>
          </cell>
          <cell r="AA632">
            <v>6.9699999999999998E-2</v>
          </cell>
          <cell r="AB632">
            <v>40</v>
          </cell>
          <cell r="AC632">
            <v>30</v>
          </cell>
          <cell r="AD632">
            <v>65</v>
          </cell>
          <cell r="AH632">
            <v>9101008</v>
          </cell>
          <cell r="AK632" t="str">
            <v>-</v>
          </cell>
          <cell r="AL632" t="str">
            <v>IM11011</v>
          </cell>
          <cell r="AN632">
            <v>0</v>
          </cell>
        </row>
        <row r="633">
          <cell r="A633" t="str">
            <v>LCG1009</v>
          </cell>
          <cell r="B633">
            <v>0</v>
          </cell>
          <cell r="E633" t="str">
            <v>CHAVE DE LUZ 2 TERMINAIS - 2 POSICOES</v>
          </cell>
          <cell r="F633" t="str">
            <v>CHAVE DE LUZ P/TRATOR 2 TERMINAIS FORD/SCANIA/TOYOTA</v>
          </cell>
          <cell r="G633" t="str">
            <v>-</v>
          </cell>
          <cell r="H633" t="str">
            <v>FORD/SCANIA/TOYOTA</v>
          </cell>
          <cell r="I633" t="str">
            <v>FORD/SCANIA/TOYOTA</v>
          </cell>
          <cell r="J633" t="str">
            <v>CM22</v>
          </cell>
          <cell r="K633" t="str">
            <v>CHAVE E BOTAO PARTIDA IMPORTAD</v>
          </cell>
          <cell r="M633" t="str">
            <v>IMP.</v>
          </cell>
          <cell r="N633" t="str">
            <v>NÃO</v>
          </cell>
          <cell r="O633">
            <v>25.166767738023047</v>
          </cell>
          <cell r="P633">
            <v>21.497453001819284</v>
          </cell>
          <cell r="Q633">
            <v>18.272835051546391</v>
          </cell>
          <cell r="R633" t="str">
            <v>UNIT</v>
          </cell>
          <cell r="S633">
            <v>1</v>
          </cell>
          <cell r="T633">
            <v>1</v>
          </cell>
          <cell r="U633" t="str">
            <v>P</v>
          </cell>
          <cell r="V633">
            <v>2.5999999999999999E-2</v>
          </cell>
          <cell r="W633" t="str">
            <v>810</v>
          </cell>
          <cell r="X633" t="str">
            <v>85365090</v>
          </cell>
          <cell r="Y633">
            <v>7898699111403</v>
          </cell>
          <cell r="AA633">
            <v>4.5999999999999999E-2</v>
          </cell>
          <cell r="AB633">
            <v>35</v>
          </cell>
          <cell r="AC633">
            <v>30</v>
          </cell>
          <cell r="AD633">
            <v>70</v>
          </cell>
          <cell r="AH633">
            <v>9101009</v>
          </cell>
          <cell r="AN633">
            <v>0</v>
          </cell>
        </row>
        <row r="634">
          <cell r="A634" t="str">
            <v>LCG1010</v>
          </cell>
          <cell r="B634">
            <v>11</v>
          </cell>
          <cell r="E634" t="str">
            <v>CHAVE DE LUZ 4 TERM./PARAF. - 3 POSICOES</v>
          </cell>
          <cell r="F634" t="str">
            <v>CHAVE DE LUZ 4 TERMINAIS C/PARAFUSOS - 3 POSIÇÕES - NEUTRO/LANTERNAS/FAROIS</v>
          </cell>
          <cell r="G634" t="str">
            <v>-</v>
          </cell>
          <cell r="H634" t="str">
            <v>COMPATIVEL COM 90% DA MONTADORAS</v>
          </cell>
          <cell r="I634" t="str">
            <v>COMPATIVEL COM 90% DA MONTADORAS</v>
          </cell>
          <cell r="J634" t="str">
            <v>CM22</v>
          </cell>
          <cell r="K634" t="str">
            <v>CHAVE E BOTAO PARTIDA IMPORTAD</v>
          </cell>
          <cell r="M634" t="str">
            <v>IMP.</v>
          </cell>
          <cell r="N634" t="str">
            <v>SIM</v>
          </cell>
          <cell r="O634">
            <v>29.799878714372348</v>
          </cell>
          <cell r="P634">
            <v>25.455056397816858</v>
          </cell>
          <cell r="Q634">
            <v>21.63679793814433</v>
          </cell>
          <cell r="R634" t="str">
            <v>UNIT</v>
          </cell>
          <cell r="S634">
            <v>1</v>
          </cell>
          <cell r="T634">
            <v>1</v>
          </cell>
          <cell r="U634" t="str">
            <v>P</v>
          </cell>
          <cell r="V634">
            <v>2.5999999999999999E-2</v>
          </cell>
          <cell r="W634" t="str">
            <v>810</v>
          </cell>
          <cell r="X634" t="str">
            <v>85365090</v>
          </cell>
          <cell r="Y634">
            <v>7898699111410</v>
          </cell>
          <cell r="AA634">
            <v>5.6000000000000001E-2</v>
          </cell>
          <cell r="AB634">
            <v>35</v>
          </cell>
          <cell r="AC634">
            <v>30</v>
          </cell>
          <cell r="AD634">
            <v>85</v>
          </cell>
          <cell r="AH634">
            <v>9101010</v>
          </cell>
          <cell r="AN634">
            <v>0</v>
          </cell>
        </row>
        <row r="635">
          <cell r="A635" t="str">
            <v>LCG1011</v>
          </cell>
          <cell r="B635">
            <v>11</v>
          </cell>
          <cell r="E635" t="str">
            <v>CHAVE DE LUZ 4 TERMINAIS - 3 POSICOES</v>
          </cell>
          <cell r="F635" t="str">
            <v>CHAVE DE LUZ 4 TERMINAIS DE ENCAIXE - 3 POSIÇÕES - NEUTRO/LANTERNAS/FARÓIS</v>
          </cell>
          <cell r="G635" t="str">
            <v>-</v>
          </cell>
          <cell r="H635" t="str">
            <v>COMPATIVEL COM 90% DA MONTADORAS</v>
          </cell>
          <cell r="I635" t="str">
            <v>COMPATIVEL COM 90% DA MONTADORAS</v>
          </cell>
          <cell r="J635" t="str">
            <v>CM22</v>
          </cell>
          <cell r="K635" t="str">
            <v>CHAVE E BOTAO PARTIDA IMPORTAD</v>
          </cell>
          <cell r="M635" t="str">
            <v>IMP.</v>
          </cell>
          <cell r="N635" t="str">
            <v>SIM</v>
          </cell>
          <cell r="O635">
            <v>29.872650090964221</v>
          </cell>
          <cell r="P635">
            <v>25.517217707701636</v>
          </cell>
          <cell r="Q635">
            <v>21.689635051546389</v>
          </cell>
          <cell r="R635" t="str">
            <v>UNIT</v>
          </cell>
          <cell r="S635">
            <v>1</v>
          </cell>
          <cell r="T635">
            <v>1</v>
          </cell>
          <cell r="U635" t="str">
            <v>A/P</v>
          </cell>
          <cell r="V635">
            <v>2.5999999999999999E-2</v>
          </cell>
          <cell r="W635" t="str">
            <v>810</v>
          </cell>
          <cell r="X635" t="str">
            <v>85365090</v>
          </cell>
          <cell r="Y635">
            <v>7898699111427</v>
          </cell>
          <cell r="AA635">
            <v>5.3999999999999999E-2</v>
          </cell>
          <cell r="AB635">
            <v>35</v>
          </cell>
          <cell r="AC635">
            <v>30</v>
          </cell>
          <cell r="AD635">
            <v>80</v>
          </cell>
          <cell r="AH635">
            <v>9101011</v>
          </cell>
          <cell r="AN635">
            <v>0</v>
          </cell>
        </row>
        <row r="636">
          <cell r="A636" t="str">
            <v>LCG1012</v>
          </cell>
          <cell r="B636">
            <v>2</v>
          </cell>
          <cell r="E636" t="str">
            <v>CHAVE DE PARTIDA 5 TERMINAIS - 3 POSICOE</v>
          </cell>
          <cell r="F636" t="str">
            <v>CHAVE DE LUZ EMPILHADEIRA TRATORES  EMPILHADEIRA</v>
          </cell>
          <cell r="G636" t="str">
            <v>-</v>
          </cell>
          <cell r="H636" t="str">
            <v>CLARK EMPILHADEIRSA, AGRALE TRATORES EMPILHADEIRA E CAMINHOES, TOYOTA TRATORES EMPILHADEIRAS E CAMINHOES, SCANIA CAMINHOES.</v>
          </cell>
          <cell r="I636" t="str">
            <v>APLICACAO GERAL - UNIVERSAL</v>
          </cell>
          <cell r="J636" t="str">
            <v>CM22</v>
          </cell>
          <cell r="K636" t="str">
            <v>CHAVE E BOTAO PARTIDA IMPORTAD</v>
          </cell>
          <cell r="M636" t="str">
            <v>IMP.</v>
          </cell>
          <cell r="N636" t="str">
            <v>SIM</v>
          </cell>
          <cell r="O636">
            <v>37.95027289266222</v>
          </cell>
          <cell r="P636">
            <v>32.417123104912065</v>
          </cell>
          <cell r="Q636">
            <v>27.554554639175254</v>
          </cell>
          <cell r="R636" t="str">
            <v>UNIT</v>
          </cell>
          <cell r="S636">
            <v>1</v>
          </cell>
          <cell r="T636">
            <v>1</v>
          </cell>
          <cell r="U636" t="str">
            <v>A</v>
          </cell>
          <cell r="V636">
            <v>2.5999999999999999E-2</v>
          </cell>
          <cell r="W636" t="str">
            <v>810</v>
          </cell>
          <cell r="X636" t="str">
            <v>85365090</v>
          </cell>
          <cell r="Y636">
            <v>7898324938993</v>
          </cell>
          <cell r="AA636">
            <v>6.8699999999999997E-2</v>
          </cell>
          <cell r="AB636">
            <v>35</v>
          </cell>
          <cell r="AC636">
            <v>35.5</v>
          </cell>
          <cell r="AD636">
            <v>74</v>
          </cell>
          <cell r="AH636">
            <v>9101012</v>
          </cell>
          <cell r="AK636" t="str">
            <v>-</v>
          </cell>
          <cell r="AL636" t="str">
            <v>IM11006</v>
          </cell>
          <cell r="AN636">
            <v>0</v>
          </cell>
        </row>
        <row r="637">
          <cell r="A637" t="str">
            <v>LCG1013</v>
          </cell>
          <cell r="B637">
            <v>2</v>
          </cell>
          <cell r="E637" t="str">
            <v>CHAVE DE PARTIDA 5 TERMINAIS/(FUS.30A)-3</v>
          </cell>
          <cell r="F637" t="str">
            <v>CHAVE DE LUZ M FERGUSON TRATORES</v>
          </cell>
          <cell r="G637" t="str">
            <v>488959M91</v>
          </cell>
          <cell r="H637" t="str">
            <v xml:space="preserve">MASSEY FERGUSON </v>
          </cell>
          <cell r="I637" t="str">
            <v>TRATORES</v>
          </cell>
          <cell r="J637" t="str">
            <v>CM22</v>
          </cell>
          <cell r="K637" t="str">
            <v>CHAVE E BOTAO PARTIDA IMPORTAD</v>
          </cell>
          <cell r="M637" t="str">
            <v>IMP.</v>
          </cell>
          <cell r="N637" t="str">
            <v>SIM</v>
          </cell>
          <cell r="O637">
            <v>49.023650697392362</v>
          </cell>
          <cell r="P637">
            <v>41.876002425712556</v>
          </cell>
          <cell r="Q637">
            <v>35.594602061855674</v>
          </cell>
          <cell r="R637" t="str">
            <v>UNIT</v>
          </cell>
          <cell r="S637">
            <v>1</v>
          </cell>
          <cell r="T637">
            <v>1</v>
          </cell>
          <cell r="U637" t="str">
            <v>A</v>
          </cell>
          <cell r="V637">
            <v>2.5999999999999999E-2</v>
          </cell>
          <cell r="W637" t="str">
            <v>810</v>
          </cell>
          <cell r="X637" t="str">
            <v>85365090</v>
          </cell>
          <cell r="Y637">
            <v>7898324939006</v>
          </cell>
          <cell r="AA637">
            <v>7.17E-2</v>
          </cell>
          <cell r="AB637">
            <v>35</v>
          </cell>
          <cell r="AC637">
            <v>35.5</v>
          </cell>
          <cell r="AD637">
            <v>85</v>
          </cell>
          <cell r="AH637">
            <v>9101013</v>
          </cell>
          <cell r="AK637" t="str">
            <v>-</v>
          </cell>
          <cell r="AL637" t="str">
            <v>IM11210</v>
          </cell>
          <cell r="AN637">
            <v>0</v>
          </cell>
        </row>
        <row r="638">
          <cell r="A638" t="str">
            <v>LCG1014</v>
          </cell>
          <cell r="B638">
            <v>3</v>
          </cell>
          <cell r="E638" t="str">
            <v>BOTAO DE PARTIDA 2 TERMINAIS</v>
          </cell>
          <cell r="F638" t="str">
            <v>BOTÃO DE PARTIDA FORD ALIIS HYSTER SCANIA CASE AGRALE</v>
          </cell>
          <cell r="G638" t="str">
            <v>BC4Q-11500-B</v>
          </cell>
          <cell r="H638" t="str">
            <v>FORD CASE AGRALE ALLIS MAXION HYSTER SCANIA</v>
          </cell>
          <cell r="I638" t="str">
            <v>FORD - CAMINHONETES F350, F550, F600, F700 , CASE - TRATORES E EMPILHADEIRAS ,AGRALE - TRATORES, EMPILHADEIRAS E CAMINHÕES , ALLIS - FIAT ALLIS TRATORES, MAXION - MAXION TRATORES E EMPILHADEIRAS. , HYSTER – EMPILHADEIRAS,SCANIA - CAMINHÕES. </v>
          </cell>
          <cell r="J638" t="str">
            <v>CM22</v>
          </cell>
          <cell r="K638" t="str">
            <v>CHAVE E BOTAO PARTIDA IMPORTAD</v>
          </cell>
          <cell r="M638" t="str">
            <v>IMP.</v>
          </cell>
          <cell r="N638" t="str">
            <v>SIM</v>
          </cell>
          <cell r="O638">
            <v>28.890236506973924</v>
          </cell>
          <cell r="P638">
            <v>24.678040024257125</v>
          </cell>
          <cell r="Q638">
            <v>20.976334020618555</v>
          </cell>
          <cell r="R638" t="str">
            <v>UNIT</v>
          </cell>
          <cell r="S638">
            <v>1</v>
          </cell>
          <cell r="T638">
            <v>1</v>
          </cell>
          <cell r="U638" t="str">
            <v>P</v>
          </cell>
          <cell r="V638">
            <v>2.5999999999999999E-2</v>
          </cell>
          <cell r="W638" t="str">
            <v>810</v>
          </cell>
          <cell r="X638" t="str">
            <v>85365090</v>
          </cell>
          <cell r="Y638">
            <v>7898324939259</v>
          </cell>
          <cell r="AA638">
            <v>4.82E-2</v>
          </cell>
          <cell r="AB638">
            <v>40</v>
          </cell>
          <cell r="AC638">
            <v>30</v>
          </cell>
          <cell r="AD638">
            <v>65</v>
          </cell>
          <cell r="AH638">
            <v>9221014</v>
          </cell>
          <cell r="AK638" t="str">
            <v>-</v>
          </cell>
          <cell r="AL638" t="str">
            <v>IM11031</v>
          </cell>
          <cell r="AN638">
            <v>0</v>
          </cell>
        </row>
        <row r="639">
          <cell r="A639" t="str">
            <v>LCG1015</v>
          </cell>
          <cell r="B639">
            <v>3</v>
          </cell>
          <cell r="E639" t="str">
            <v>BOTAO DE PARTIDA 2 TERMINAIS C/PROTETOR</v>
          </cell>
          <cell r="F639" t="str">
            <v>BOTÃO DE PARTIDA GM CATERPILLAR CASE  M.FERGUSON</v>
          </cell>
          <cell r="G639" t="str">
            <v>3F-1006-P</v>
          </cell>
          <cell r="H639" t="str">
            <v>GM CATERPILLAR CASE HYSTER DRESSER M.FERGUSON VALMET TEREX DYNAPAC</v>
          </cell>
          <cell r="I639" t="str">
            <v>GENERAL MOTORS - TRATORES E EMPILHADEIRAS,CATERPILLAR - TRATORES E EMPILHADEIRAS,CASE - TRATORES E EMPILHADEIRAS,HYSTER - TRATORES E EMPILHADEIRAS,DRESSER - TRATORES E EMPILHADEIRAS,M. FERGUSON - TRATORES E EMPILHADEIRAS,VALMET - TRATORES E EMPILHADEIRAS, DYNAPAC - TRATORES E EMPILHADEIRAS,TEREX - TRATORES E EMPILHADEIRAS </v>
          </cell>
          <cell r="J639" t="str">
            <v>CM22</v>
          </cell>
          <cell r="K639" t="str">
            <v>CHAVE E BOTAO PARTIDA IMPORTAD</v>
          </cell>
          <cell r="M639" t="str">
            <v>IMP.</v>
          </cell>
          <cell r="N639" t="str">
            <v>SIM</v>
          </cell>
          <cell r="O639">
            <v>38.471801091570654</v>
          </cell>
          <cell r="P639">
            <v>32.86261249241965</v>
          </cell>
          <cell r="Q639">
            <v>27.933220618556703</v>
          </cell>
          <cell r="R639" t="str">
            <v>UNIT</v>
          </cell>
          <cell r="S639">
            <v>1</v>
          </cell>
          <cell r="T639">
            <v>1</v>
          </cell>
          <cell r="U639" t="str">
            <v>A</v>
          </cell>
          <cell r="V639">
            <v>2.5999999999999999E-2</v>
          </cell>
          <cell r="W639" t="str">
            <v>810</v>
          </cell>
          <cell r="X639" t="str">
            <v>85365090</v>
          </cell>
          <cell r="Y639">
            <v>7898324939266</v>
          </cell>
          <cell r="AA639">
            <v>5.1999999999999998E-2</v>
          </cell>
          <cell r="AB639">
            <v>40</v>
          </cell>
          <cell r="AC639">
            <v>30</v>
          </cell>
          <cell r="AD639">
            <v>65</v>
          </cell>
          <cell r="AH639">
            <v>9221015</v>
          </cell>
          <cell r="AK639" t="str">
            <v>-</v>
          </cell>
          <cell r="AL639" t="str">
            <v>IM11033</v>
          </cell>
          <cell r="AN639">
            <v>0</v>
          </cell>
        </row>
        <row r="640">
          <cell r="A640" t="str">
            <v>LCG1016</v>
          </cell>
          <cell r="B640">
            <v>8</v>
          </cell>
          <cell r="E640" t="str">
            <v>BOTÃO DE PARTIDA ROSCA LONGA / APLICAÇÃO GERAL</v>
          </cell>
          <cell r="F640" t="str">
            <v>BOTÃO DE PARTIDA ROSCA LONGA / APLICAÇÃO GERAL - UNIVERSAL</v>
          </cell>
          <cell r="H640" t="str">
            <v>UNIVERSAL</v>
          </cell>
          <cell r="I640" t="str">
            <v>APLICAÇÃO GERAL - UNIVERSAL</v>
          </cell>
          <cell r="J640" t="str">
            <v>CM32</v>
          </cell>
          <cell r="K640" t="str">
            <v>CHAVE E BOTAO PARTIDA NACIONA</v>
          </cell>
          <cell r="M640" t="str">
            <v>NAC.</v>
          </cell>
          <cell r="N640" t="str">
            <v>SIM</v>
          </cell>
          <cell r="O640">
            <v>18.908429351121892</v>
          </cell>
          <cell r="P640">
            <v>16.671562158884175</v>
          </cell>
          <cell r="Q640">
            <v>14.170827835051549</v>
          </cell>
          <cell r="R640" t="str">
            <v>UNIT</v>
          </cell>
          <cell r="S640">
            <v>1</v>
          </cell>
          <cell r="T640">
            <v>1</v>
          </cell>
          <cell r="U640" t="str">
            <v>LP</v>
          </cell>
          <cell r="V640">
            <v>2.5999999999999999E-2</v>
          </cell>
          <cell r="W640" t="str">
            <v>010</v>
          </cell>
          <cell r="X640" t="str">
            <v>85365090</v>
          </cell>
          <cell r="Y640">
            <v>7898699110284</v>
          </cell>
          <cell r="AA640">
            <v>1.7180000000000001E-2</v>
          </cell>
          <cell r="AB640">
            <v>20</v>
          </cell>
          <cell r="AC640">
            <v>20</v>
          </cell>
          <cell r="AD640">
            <v>45</v>
          </cell>
          <cell r="AH640">
            <v>9221016</v>
          </cell>
          <cell r="AI640" t="str">
            <v>A-003</v>
          </cell>
          <cell r="AK640">
            <v>90109</v>
          </cell>
          <cell r="AL640" t="str">
            <v>IM11036</v>
          </cell>
          <cell r="AN640">
            <v>0</v>
          </cell>
        </row>
        <row r="641">
          <cell r="A641" t="str">
            <v>LCG1019</v>
          </cell>
          <cell r="B641">
            <v>10</v>
          </cell>
          <cell r="E641" t="str">
            <v>CHAVE GERAL 500A</v>
          </cell>
          <cell r="F641" t="str">
            <v>CHAVE GERAL
500A
APLICAÇÃO GERAL - CAMINHÕES E ÔNIBUS.
CATERPILLAR - TRATORES APÓS 79</v>
          </cell>
          <cell r="G641" t="str">
            <v>7H7290</v>
          </cell>
          <cell r="H641" t="str">
            <v>CATERPILLAR</v>
          </cell>
          <cell r="I641" t="str">
            <v>500A APLICAÇÃO GERAL - CAMINHÕES E ÔNIBUS.CATERPILLAR - TRATORES APÓS 79</v>
          </cell>
          <cell r="J641" t="str">
            <v>CM22</v>
          </cell>
          <cell r="K641" t="str">
            <v>CHAVE E BOTAO PARTIDA IMPORTADO</v>
          </cell>
          <cell r="M641" t="str">
            <v>IMP.</v>
          </cell>
          <cell r="N641" t="str">
            <v>SIM</v>
          </cell>
          <cell r="O641">
            <v>115.98544572468163</v>
          </cell>
          <cell r="P641">
            <v>99.074767738023041</v>
          </cell>
          <cell r="Q641">
            <v>84.213552577319589</v>
          </cell>
          <cell r="R641" t="str">
            <v>UNIT</v>
          </cell>
          <cell r="S641">
            <v>1</v>
          </cell>
          <cell r="T641">
            <v>1</v>
          </cell>
          <cell r="U641" t="str">
            <v>P</v>
          </cell>
          <cell r="V641">
            <v>2.5999999999999999E-2</v>
          </cell>
          <cell r="W641" t="str">
            <v>810</v>
          </cell>
          <cell r="X641" t="str">
            <v>85365090</v>
          </cell>
          <cell r="Y641">
            <v>7898699110475</v>
          </cell>
          <cell r="AA641">
            <v>0.46450000000000002</v>
          </cell>
          <cell r="AB641">
            <v>70</v>
          </cell>
          <cell r="AC641">
            <v>70</v>
          </cell>
          <cell r="AD641">
            <v>80</v>
          </cell>
          <cell r="AH641" t="str">
            <v>909.1019</v>
          </cell>
          <cell r="AL641" t="str">
            <v>IM11102</v>
          </cell>
          <cell r="AN641">
            <v>0</v>
          </cell>
        </row>
        <row r="642">
          <cell r="A642" t="str">
            <v>LCG1020</v>
          </cell>
          <cell r="B642">
            <v>10</v>
          </cell>
          <cell r="E642" t="str">
            <v>CHAVE GERAL 1000A</v>
          </cell>
          <cell r="F642" t="str">
            <v>CHAVE GERAL
CHAVE GERAL 1000A
APLICAÇÃO GERAL - CAMINHÕES E ÔNIBUS.
CATERPILLAR - TRATORES APÓS 79.</v>
          </cell>
          <cell r="G642" t="str">
            <v>7N0718</v>
          </cell>
          <cell r="H642" t="str">
            <v>CATERPILLAR</v>
          </cell>
          <cell r="I642" t="str">
            <v>PLICAÇÃO GERAL - CAMINHÕES E ÔNIBUS. CATERPILLAR - TRATORES APÓS 79.</v>
          </cell>
          <cell r="J642" t="str">
            <v>CM22</v>
          </cell>
          <cell r="K642" t="str">
            <v>CHAVE E BOTAO PARTIDA IMPORTADO</v>
          </cell>
          <cell r="M642" t="str">
            <v>IMP.</v>
          </cell>
          <cell r="N642" t="str">
            <v>SIM</v>
          </cell>
          <cell r="O642">
            <v>133.13523347483323</v>
          </cell>
          <cell r="P642">
            <v>113.72411643420254</v>
          </cell>
          <cell r="Q642">
            <v>96.665498969072161</v>
          </cell>
          <cell r="R642" t="str">
            <v>UNIT</v>
          </cell>
          <cell r="S642">
            <v>1</v>
          </cell>
          <cell r="T642">
            <v>1</v>
          </cell>
          <cell r="U642" t="str">
            <v>P</v>
          </cell>
          <cell r="V642">
            <v>2.5999999999999999E-2</v>
          </cell>
          <cell r="W642" t="str">
            <v>810</v>
          </cell>
          <cell r="X642" t="str">
            <v>85365090</v>
          </cell>
          <cell r="Y642">
            <v>7898699110482</v>
          </cell>
          <cell r="AA642">
            <v>0.38530000000000003</v>
          </cell>
          <cell r="AB642">
            <v>70</v>
          </cell>
          <cell r="AC642">
            <v>70</v>
          </cell>
          <cell r="AD642">
            <v>80</v>
          </cell>
          <cell r="AH642" t="str">
            <v>909.1020</v>
          </cell>
          <cell r="AL642" t="str">
            <v>IM11103</v>
          </cell>
          <cell r="AN642">
            <v>0</v>
          </cell>
        </row>
        <row r="643">
          <cell r="A643" t="str">
            <v>LCG1024</v>
          </cell>
          <cell r="B643">
            <v>5</v>
          </cell>
          <cell r="E643" t="str">
            <v>CHAVE GERAL</v>
          </cell>
          <cell r="F643" t="str">
            <v>CHAVE GERAL MANUAL  MB CAMINHÕES e ÔNIBUS</v>
          </cell>
          <cell r="G643" t="str">
            <v>A.384.545.70.08</v>
          </cell>
          <cell r="H643" t="str">
            <v>MB</v>
          </cell>
          <cell r="I643" t="str">
            <v>CAMINHÕES E ÔNIBUS</v>
          </cell>
          <cell r="J643" t="str">
            <v>CM22</v>
          </cell>
          <cell r="K643" t="str">
            <v>CHAVE E BOTAO PARTIDA IMPORTAD</v>
          </cell>
          <cell r="M643" t="str">
            <v>IMP.</v>
          </cell>
          <cell r="N643" t="str">
            <v>SIM</v>
          </cell>
          <cell r="O643">
            <v>98.496058217101265</v>
          </cell>
          <cell r="P643">
            <v>84.135332929047891</v>
          </cell>
          <cell r="Q643">
            <v>71.51503298969071</v>
          </cell>
          <cell r="R643" t="str">
            <v>UNIT</v>
          </cell>
          <cell r="S643">
            <v>1</v>
          </cell>
          <cell r="T643">
            <v>1</v>
          </cell>
          <cell r="U643" t="str">
            <v>P</v>
          </cell>
          <cell r="V643">
            <v>2.5999999999999999E-2</v>
          </cell>
          <cell r="W643" t="str">
            <v>810</v>
          </cell>
          <cell r="X643" t="str">
            <v>85365090</v>
          </cell>
          <cell r="Y643">
            <v>7898324937231</v>
          </cell>
          <cell r="AA643">
            <v>6.25E-2</v>
          </cell>
          <cell r="AB643">
            <v>63.9</v>
          </cell>
          <cell r="AC643">
            <v>120</v>
          </cell>
          <cell r="AD643">
            <v>119</v>
          </cell>
          <cell r="AH643">
            <v>9091024</v>
          </cell>
          <cell r="AK643" t="str">
            <v>-</v>
          </cell>
          <cell r="AL643" t="str">
            <v>IM11108</v>
          </cell>
          <cell r="AN643">
            <v>0</v>
          </cell>
        </row>
        <row r="644">
          <cell r="A644" t="str">
            <v>LCG1028</v>
          </cell>
          <cell r="B644">
            <v>2</v>
          </cell>
          <cell r="E644" t="str">
            <v>CHAVE DE CONTATO CAMINHOES/ONIBUS&lt;85</v>
          </cell>
          <cell r="F644" t="str">
            <v>CHAVE DE CONTATO MB CBT CAMINÕES E ONIBUS</v>
          </cell>
          <cell r="G644">
            <v>3455457013</v>
          </cell>
          <cell r="H644" t="str">
            <v>MB / CBT</v>
          </cell>
          <cell r="I644" t="str">
            <v>CAMINHOES E ONIBUS ATE 85 - CBT TRATORES</v>
          </cell>
          <cell r="J644" t="str">
            <v>CM22</v>
          </cell>
          <cell r="K644" t="str">
            <v>CHAVE E BOTAO PARTIDA IMPORTAD</v>
          </cell>
          <cell r="M644" t="str">
            <v>IMP.</v>
          </cell>
          <cell r="N644" t="str">
            <v>SIM</v>
          </cell>
          <cell r="O644">
            <v>56.337174044875688</v>
          </cell>
          <cell r="P644">
            <v>48.123214069132807</v>
          </cell>
          <cell r="Q644">
            <v>40.904731958762888</v>
          </cell>
          <cell r="R644" t="str">
            <v>UNIT</v>
          </cell>
          <cell r="S644">
            <v>1</v>
          </cell>
          <cell r="T644">
            <v>1</v>
          </cell>
          <cell r="U644" t="str">
            <v>P</v>
          </cell>
          <cell r="V644">
            <v>2.5999999999999999E-2</v>
          </cell>
          <cell r="W644" t="str">
            <v>810</v>
          </cell>
          <cell r="X644" t="str">
            <v>85365090</v>
          </cell>
          <cell r="Y644">
            <v>7898324939013</v>
          </cell>
          <cell r="AA644">
            <v>0.16</v>
          </cell>
          <cell r="AB644">
            <v>45</v>
          </cell>
          <cell r="AC644">
            <v>45</v>
          </cell>
          <cell r="AD644">
            <v>73</v>
          </cell>
          <cell r="AH644">
            <v>9081028</v>
          </cell>
          <cell r="AI644" t="str">
            <v>A-269</v>
          </cell>
          <cell r="AK644" t="str">
            <v>-</v>
          </cell>
          <cell r="AL644" t="str">
            <v>IM11230</v>
          </cell>
          <cell r="AM644">
            <v>55149</v>
          </cell>
          <cell r="AN644">
            <v>0</v>
          </cell>
        </row>
        <row r="645">
          <cell r="A645" t="str">
            <v>LCG1029</v>
          </cell>
          <cell r="B645">
            <v>1</v>
          </cell>
          <cell r="E645" t="str">
            <v>CHAVE DE PARTIDA APLICACAO GERAL</v>
          </cell>
          <cell r="F645" t="str">
            <v>CHAVE DE PARTIDA APLICACAO GERAL</v>
          </cell>
          <cell r="G645" t="str">
            <v>-</v>
          </cell>
          <cell r="H645" t="str">
            <v>APLICACAO GERAL</v>
          </cell>
          <cell r="I645" t="str">
            <v>APLICACAO GERAL - UNIVERSAL</v>
          </cell>
          <cell r="J645" t="str">
            <v>CM22</v>
          </cell>
          <cell r="K645" t="str">
            <v>CHAVE E BOTAO PARTIDA IMPORTAD</v>
          </cell>
          <cell r="M645" t="str">
            <v>IMP.</v>
          </cell>
          <cell r="N645" t="str">
            <v>SIM</v>
          </cell>
          <cell r="O645">
            <v>34.420861127956343</v>
          </cell>
          <cell r="P645">
            <v>29.402299575500308</v>
          </cell>
          <cell r="Q645">
            <v>24.991954639175262</v>
          </cell>
          <cell r="R645" t="str">
            <v>UNIT</v>
          </cell>
          <cell r="S645">
            <v>1</v>
          </cell>
          <cell r="T645">
            <v>1</v>
          </cell>
          <cell r="U645" t="str">
            <v>PL</v>
          </cell>
          <cell r="V645">
            <v>2.5999999999999999E-2</v>
          </cell>
          <cell r="W645" t="str">
            <v>810</v>
          </cell>
          <cell r="X645" t="str">
            <v>85365090</v>
          </cell>
          <cell r="Y645">
            <v>7898324938832</v>
          </cell>
          <cell r="AA645">
            <v>0.14050000000000001</v>
          </cell>
          <cell r="AB645">
            <v>45</v>
          </cell>
          <cell r="AC645">
            <v>45</v>
          </cell>
          <cell r="AD645">
            <v>101</v>
          </cell>
          <cell r="AH645">
            <v>9061029</v>
          </cell>
          <cell r="AI645" t="str">
            <v>A-242</v>
          </cell>
          <cell r="AK645">
            <v>60520</v>
          </cell>
          <cell r="AL645" t="str">
            <v>IM21029</v>
          </cell>
          <cell r="AM645">
            <v>55144</v>
          </cell>
          <cell r="AN645">
            <v>0</v>
          </cell>
        </row>
        <row r="646">
          <cell r="A646" t="str">
            <v>LCG1032</v>
          </cell>
          <cell r="B646">
            <v>11</v>
          </cell>
          <cell r="E646" t="str">
            <v>INTERRUPTOR ALAV.CHATA 3 POSICOES</v>
          </cell>
          <cell r="F646" t="str">
            <v>INTERRUPTOR ALAVANCA CHATA 3 POSIÇÕES</v>
          </cell>
          <cell r="G646" t="str">
            <v>-</v>
          </cell>
          <cell r="H646" t="str">
            <v>COMPATIVEL COM 90% DA MONTADORAS</v>
          </cell>
          <cell r="I646" t="str">
            <v>COMPATIVEL COM 90% DA MONTADORAS</v>
          </cell>
          <cell r="J646" t="str">
            <v>CM22</v>
          </cell>
          <cell r="K646" t="str">
            <v>CHAVE E BOTAO PARTIDA IMPORTAD</v>
          </cell>
          <cell r="M646" t="str">
            <v>IMP.</v>
          </cell>
          <cell r="N646" t="str">
            <v>SIM</v>
          </cell>
          <cell r="O646">
            <v>19.405700424499699</v>
          </cell>
          <cell r="P646">
            <v>16.576349302607642</v>
          </cell>
          <cell r="Q646">
            <v>14.089896907216495</v>
          </cell>
          <cell r="R646" t="str">
            <v>UNIT</v>
          </cell>
          <cell r="S646">
            <v>1</v>
          </cell>
          <cell r="T646">
            <v>1</v>
          </cell>
          <cell r="U646" t="str">
            <v>A/P</v>
          </cell>
          <cell r="V646">
            <v>2.5999999999999999E-2</v>
          </cell>
          <cell r="W646" t="str">
            <v>810</v>
          </cell>
          <cell r="X646" t="str">
            <v>85365090</v>
          </cell>
          <cell r="Y646">
            <v>7898699111434</v>
          </cell>
          <cell r="AA646">
            <v>1.6E-2</v>
          </cell>
          <cell r="AB646">
            <v>30</v>
          </cell>
          <cell r="AC646">
            <v>22</v>
          </cell>
          <cell r="AD646">
            <v>50</v>
          </cell>
          <cell r="AH646">
            <v>9151032</v>
          </cell>
          <cell r="AI646" t="str">
            <v>A-254</v>
          </cell>
          <cell r="AN646">
            <v>0</v>
          </cell>
        </row>
        <row r="647">
          <cell r="A647" t="str">
            <v>LCG1034</v>
          </cell>
          <cell r="B647">
            <v>11</v>
          </cell>
          <cell r="E647" t="str">
            <v>INTERRUPTOR ALAV.CHATA 2 POSICOES</v>
          </cell>
          <cell r="F647" t="str">
            <v>INTERRUPTOR ALAVANCA CHATA 2 POSIÇÕES</v>
          </cell>
          <cell r="G647" t="str">
            <v>-</v>
          </cell>
          <cell r="H647" t="str">
            <v>COMPATIVEL COM 90% DA MONTADORAS</v>
          </cell>
          <cell r="I647" t="str">
            <v>COMPATIVEL COM 90% DA MONTADORAS</v>
          </cell>
          <cell r="J647" t="str">
            <v>CM22</v>
          </cell>
          <cell r="K647" t="str">
            <v>CHAVE E BOTAO PARTIDA IMPORTAD</v>
          </cell>
          <cell r="M647" t="str">
            <v>IMP.</v>
          </cell>
          <cell r="N647" t="str">
            <v>SIM</v>
          </cell>
          <cell r="O647">
            <v>19.187386294724078</v>
          </cell>
          <cell r="P647">
            <v>16.389865372953306</v>
          </cell>
          <cell r="Q647">
            <v>13.93138556701031</v>
          </cell>
          <cell r="R647" t="str">
            <v>UNIT</v>
          </cell>
          <cell r="S647">
            <v>1</v>
          </cell>
          <cell r="T647">
            <v>1</v>
          </cell>
          <cell r="U647" t="str">
            <v>A/P</v>
          </cell>
          <cell r="V647">
            <v>2.5999999999999999E-2</v>
          </cell>
          <cell r="W647" t="str">
            <v>810</v>
          </cell>
          <cell r="X647" t="str">
            <v>85365090</v>
          </cell>
          <cell r="Y647">
            <v>7898699111441</v>
          </cell>
          <cell r="AA647">
            <v>1.4E-2</v>
          </cell>
          <cell r="AB647">
            <v>30</v>
          </cell>
          <cell r="AC647">
            <v>22</v>
          </cell>
          <cell r="AD647">
            <v>50</v>
          </cell>
          <cell r="AH647">
            <v>9151034</v>
          </cell>
          <cell r="AI647" t="str">
            <v>A-255</v>
          </cell>
          <cell r="AN647">
            <v>0</v>
          </cell>
        </row>
        <row r="648">
          <cell r="A648" t="str">
            <v>LCG1041</v>
          </cell>
          <cell r="B648">
            <v>8</v>
          </cell>
          <cell r="E648" t="str">
            <v>BOTÃO DE PARTIDA/MB/CAM.ONI/ GM/TOYOTA/ TRATORES 59-95</v>
          </cell>
          <cell r="F648" t="str">
            <v>BOTÃO DE PARTIDA / MERCEDES BENZ - CAMINHÕES - GI 70 A 90 E ÔNIBUS - GI 85 A 00
GENERAL MOTORS - MONZA - GI FASE II 91 A 96 / TOYOTA - UTILITÁRIOS - GI 62 A 01
CBT - TRATORES - GI 59 A 95</v>
          </cell>
          <cell r="G648" t="str">
            <v>345.545.77.14</v>
          </cell>
          <cell r="H648" t="str">
            <v>MB
GM
TOYOTA
CBT</v>
          </cell>
          <cell r="I648" t="str">
            <v>MERCEDES BENZ - CAMINHÕES - GI 70 A 90 E ÔNIBUS - GI 85 A 00
GENERAL MOTORS - MONZA - GI FASE II 91 A 96 / TOYOTA - UTILITÁRIOS - GI 62 A 01
CBT - TRATORES - GI 59 A 95</v>
          </cell>
          <cell r="J648" t="str">
            <v>CM32</v>
          </cell>
          <cell r="K648" t="str">
            <v>CHAVE E BOTAO PARTIDA NACIONA</v>
          </cell>
          <cell r="M648" t="str">
            <v>NAC.</v>
          </cell>
          <cell r="N648" t="str">
            <v>SIM</v>
          </cell>
          <cell r="O648">
            <v>12.492419648271682</v>
          </cell>
          <cell r="P648">
            <v>11.014566403881142</v>
          </cell>
          <cell r="Q648">
            <v>9.36238144329897</v>
          </cell>
          <cell r="R648" t="str">
            <v>UNIT</v>
          </cell>
          <cell r="S648">
            <v>1</v>
          </cell>
          <cell r="T648">
            <v>1</v>
          </cell>
          <cell r="U648" t="str">
            <v>LP</v>
          </cell>
          <cell r="V648">
            <v>2.5999999999999999E-2</v>
          </cell>
          <cell r="W648" t="str">
            <v>010</v>
          </cell>
          <cell r="X648" t="str">
            <v>85365090</v>
          </cell>
          <cell r="Y648">
            <v>7898699110291</v>
          </cell>
          <cell r="AA648">
            <v>1.184E-2</v>
          </cell>
          <cell r="AB648">
            <v>35</v>
          </cell>
          <cell r="AC648">
            <v>35</v>
          </cell>
          <cell r="AD648">
            <v>40</v>
          </cell>
          <cell r="AH648">
            <v>9221041</v>
          </cell>
          <cell r="AI648" t="str">
            <v>A-256</v>
          </cell>
          <cell r="AK648">
            <v>90210</v>
          </cell>
          <cell r="AN648">
            <v>0</v>
          </cell>
        </row>
        <row r="649">
          <cell r="A649" t="str">
            <v>LCG1050</v>
          </cell>
          <cell r="B649">
            <v>6</v>
          </cell>
          <cell r="E649" t="str">
            <v>CHAVE AVULSA PARA LCG1059</v>
          </cell>
          <cell r="F649" t="str">
            <v xml:space="preserve">CHAVE AVULSA PARA CHAVES DE PARTIDA </v>
          </cell>
          <cell r="G649" t="str">
            <v>-</v>
          </cell>
          <cell r="H649" t="str">
            <v>APLICACAO GERAL</v>
          </cell>
          <cell r="I649" t="str">
            <v>APLICACAO GERAL - UNIVERSAL</v>
          </cell>
          <cell r="J649" t="str">
            <v>CM32</v>
          </cell>
          <cell r="K649" t="str">
            <v>CHAVES E BOTAO PARTIDA NACIONAL</v>
          </cell>
          <cell r="M649" t="str">
            <v>NAC.</v>
          </cell>
          <cell r="N649" t="str">
            <v>SIM</v>
          </cell>
          <cell r="O649">
            <v>2.5348696179502728</v>
          </cell>
          <cell r="P649">
            <v>2.2349945421467554</v>
          </cell>
          <cell r="Q649">
            <v>1.8997453608247421</v>
          </cell>
          <cell r="R649" t="str">
            <v>UNIT</v>
          </cell>
          <cell r="S649">
            <v>1</v>
          </cell>
          <cell r="T649">
            <v>1</v>
          </cell>
          <cell r="U649" t="str">
            <v>A</v>
          </cell>
          <cell r="V649">
            <v>0</v>
          </cell>
          <cell r="W649" t="str">
            <v>010</v>
          </cell>
          <cell r="X649" t="str">
            <v>83017000</v>
          </cell>
          <cell r="Y649">
            <v>7898324939587</v>
          </cell>
          <cell r="AA649">
            <v>0.17050000000000001</v>
          </cell>
          <cell r="AB649">
            <v>50</v>
          </cell>
          <cell r="AC649">
            <v>10</v>
          </cell>
          <cell r="AD649">
            <v>40</v>
          </cell>
          <cell r="AK649" t="str">
            <v>-</v>
          </cell>
          <cell r="AN649">
            <v>0</v>
          </cell>
        </row>
        <row r="650">
          <cell r="A650" t="str">
            <v>LCG1058</v>
          </cell>
          <cell r="B650">
            <v>6</v>
          </cell>
          <cell r="E650" t="str">
            <v>CHAVE DE PARTIDA 4 TERMS./2 POS./ROSCA 19MM</v>
          </cell>
          <cell r="F650" t="str">
            <v>CHAVE DE CONTATO VALMET TRATORES</v>
          </cell>
          <cell r="G650">
            <v>80101000</v>
          </cell>
          <cell r="H650" t="str">
            <v>VALMET</v>
          </cell>
          <cell r="I650" t="str">
            <v>VALMET TRATORES 128/1580 ~ 880 A 985</v>
          </cell>
          <cell r="J650" t="str">
            <v>CM32</v>
          </cell>
          <cell r="K650" t="str">
            <v>CHAVES E BOTAO PARTIDA NACIONAL</v>
          </cell>
          <cell r="M650" t="str">
            <v>NAC.</v>
          </cell>
          <cell r="N650" t="str">
            <v>SIM</v>
          </cell>
          <cell r="O650">
            <v>60.958156458459669</v>
          </cell>
          <cell r="P650">
            <v>53.746806549423894</v>
          </cell>
          <cell r="Q650">
            <v>45.684785567010309</v>
          </cell>
          <cell r="R650" t="str">
            <v>UNIT</v>
          </cell>
          <cell r="S650">
            <v>1</v>
          </cell>
          <cell r="T650">
            <v>1</v>
          </cell>
          <cell r="U650" t="str">
            <v>A</v>
          </cell>
          <cell r="V650">
            <v>2.5999999999999999E-2</v>
          </cell>
          <cell r="W650" t="str">
            <v>010</v>
          </cell>
          <cell r="X650" t="str">
            <v>85365090</v>
          </cell>
          <cell r="Y650">
            <v>7898324939594</v>
          </cell>
          <cell r="AA650">
            <v>0.17050000000000001</v>
          </cell>
          <cell r="AB650">
            <v>90</v>
          </cell>
          <cell r="AC650">
            <v>55</v>
          </cell>
          <cell r="AD650">
            <v>55</v>
          </cell>
          <cell r="AH650">
            <v>9081058</v>
          </cell>
          <cell r="AI650" t="str">
            <v>A-186</v>
          </cell>
          <cell r="AK650" t="str">
            <v>-</v>
          </cell>
          <cell r="AN650">
            <v>0</v>
          </cell>
        </row>
        <row r="651">
          <cell r="A651" t="str">
            <v>LCG1059</v>
          </cell>
          <cell r="B651">
            <v>6</v>
          </cell>
          <cell r="E651" t="str">
            <v>CHAVE DE PARTIDA 6 TERMS./3 POS./ROSCA 1</v>
          </cell>
          <cell r="F651" t="str">
            <v>CHAVE DE PARTIDA FERGUSON TRATORES</v>
          </cell>
          <cell r="G651" t="str">
            <v>314008M91</v>
          </cell>
          <cell r="H651" t="str">
            <v>M FERGUSON</v>
          </cell>
          <cell r="I651" t="str">
            <v>M. FERGUSON TRATORES APÓS 92</v>
          </cell>
          <cell r="J651" t="str">
            <v>CM32</v>
          </cell>
          <cell r="K651" t="str">
            <v>CHAVE E BOTAO PARTIDA NACIONA</v>
          </cell>
          <cell r="M651" t="str">
            <v>NAC.</v>
          </cell>
          <cell r="N651" t="str">
            <v>SIM</v>
          </cell>
          <cell r="O651">
            <v>49.399636143117036</v>
          </cell>
          <cell r="P651">
            <v>43.55565918738629</v>
          </cell>
          <cell r="Q651">
            <v>37.022310309278346</v>
          </cell>
          <cell r="R651" t="str">
            <v>UNIT</v>
          </cell>
          <cell r="S651">
            <v>1</v>
          </cell>
          <cell r="T651">
            <v>1</v>
          </cell>
          <cell r="U651" t="str">
            <v>A</v>
          </cell>
          <cell r="V651">
            <v>2.5999999999999999E-2</v>
          </cell>
          <cell r="W651" t="str">
            <v>010</v>
          </cell>
          <cell r="X651" t="str">
            <v>85365090</v>
          </cell>
          <cell r="Y651">
            <v>7898324939020</v>
          </cell>
          <cell r="AA651">
            <v>0.16250000000000001</v>
          </cell>
          <cell r="AB651">
            <v>53.5</v>
          </cell>
          <cell r="AC651">
            <v>53.5</v>
          </cell>
          <cell r="AD651">
            <v>88</v>
          </cell>
          <cell r="AH651">
            <v>9061059</v>
          </cell>
          <cell r="AI651" t="str">
            <v>A-115</v>
          </cell>
          <cell r="AK651">
            <v>60525</v>
          </cell>
          <cell r="AN651">
            <v>0</v>
          </cell>
        </row>
        <row r="652">
          <cell r="A652" t="str">
            <v>LCG1060</v>
          </cell>
          <cell r="B652">
            <v>6</v>
          </cell>
          <cell r="E652" t="str">
            <v>CHAVE DE PARTIDA 3 TERMS./3 POS./ROSCA 16MM</v>
          </cell>
          <cell r="F652" t="str">
            <v>CHAVE DE PARTIDA VALMET  FIAT ALLIS TRATORES</v>
          </cell>
          <cell r="G652" t="str">
            <v>179722/75201081</v>
          </cell>
          <cell r="H652" t="str">
            <v>VALMET / FIAT ALLIS</v>
          </cell>
          <cell r="I652" t="str">
            <v>VAMLET . TRATORES 68/88 - APÓS 99 / FIAT ALLIS -  TRATORES ATE 84</v>
          </cell>
          <cell r="J652" t="str">
            <v>CM32</v>
          </cell>
          <cell r="K652" t="str">
            <v>CHAVES E BOTAO PARTIDA NACIONAL</v>
          </cell>
          <cell r="M652" t="str">
            <v>NAC.</v>
          </cell>
          <cell r="N652" t="str">
            <v>SIM</v>
          </cell>
          <cell r="O652">
            <v>56.955730745906614</v>
          </cell>
          <cell r="P652">
            <v>50.217867798665864</v>
          </cell>
          <cell r="Q652">
            <v>42.685187628865982</v>
          </cell>
          <cell r="R652" t="str">
            <v>UNIT</v>
          </cell>
          <cell r="S652">
            <v>1</v>
          </cell>
          <cell r="T652">
            <v>1</v>
          </cell>
          <cell r="U652" t="str">
            <v>A</v>
          </cell>
          <cell r="V652">
            <v>2.5999999999999999E-2</v>
          </cell>
          <cell r="W652" t="str">
            <v>010</v>
          </cell>
          <cell r="X652" t="str">
            <v>85365090</v>
          </cell>
          <cell r="Y652">
            <v>7898324939600</v>
          </cell>
          <cell r="AA652">
            <v>0.17050000000000001</v>
          </cell>
          <cell r="AB652">
            <v>90</v>
          </cell>
          <cell r="AC652">
            <v>55</v>
          </cell>
          <cell r="AD652">
            <v>55</v>
          </cell>
          <cell r="AH652">
            <v>9061060</v>
          </cell>
          <cell r="AI652" t="str">
            <v>A-117</v>
          </cell>
          <cell r="AK652">
            <v>60527</v>
          </cell>
          <cell r="AN652">
            <v>0</v>
          </cell>
        </row>
        <row r="653">
          <cell r="A653" t="str">
            <v>LCG1061</v>
          </cell>
          <cell r="B653">
            <v>6</v>
          </cell>
          <cell r="E653" t="str">
            <v xml:space="preserve">CHAVE DE LUZ 4 TERMS./ROSCA 14MM </v>
          </cell>
          <cell r="F653" t="str">
            <v>CHAVE DE LUZ MAZZEY FERGUSON TRATORES</v>
          </cell>
          <cell r="G653" t="str">
            <v>2801226M91</v>
          </cell>
          <cell r="H653" t="str">
            <v>MASSEI FERGUSON</v>
          </cell>
          <cell r="I653" t="str">
            <v>MASSSEI FERGUSON TRATORES 283/292 ~ ATÉ 94</v>
          </cell>
          <cell r="J653" t="str">
            <v>CM32</v>
          </cell>
          <cell r="K653" t="str">
            <v>CHAVES E BOTAO PARTIDA NACIONAL</v>
          </cell>
          <cell r="M653" t="str">
            <v>NAC.</v>
          </cell>
          <cell r="N653" t="str">
            <v>SIM</v>
          </cell>
          <cell r="O653">
            <v>57.64705882352942</v>
          </cell>
          <cell r="P653">
            <v>50.827411764705893</v>
          </cell>
          <cell r="Q653">
            <v>43.203300000000006</v>
          </cell>
          <cell r="R653" t="str">
            <v>UNIT</v>
          </cell>
          <cell r="S653">
            <v>1</v>
          </cell>
          <cell r="T653">
            <v>1</v>
          </cell>
          <cell r="U653" t="str">
            <v>A</v>
          </cell>
          <cell r="V653">
            <v>2.5999999999999999E-2</v>
          </cell>
          <cell r="W653" t="str">
            <v>010</v>
          </cell>
          <cell r="X653" t="str">
            <v>85365090</v>
          </cell>
          <cell r="Y653">
            <v>7898324939617</v>
          </cell>
          <cell r="AA653">
            <v>0.17050000000000001</v>
          </cell>
          <cell r="AB653">
            <v>80</v>
          </cell>
          <cell r="AC653">
            <v>50</v>
          </cell>
          <cell r="AD653">
            <v>50</v>
          </cell>
          <cell r="AH653">
            <v>9101061</v>
          </cell>
          <cell r="AI653" t="str">
            <v>A-123</v>
          </cell>
          <cell r="AK653" t="str">
            <v>-</v>
          </cell>
          <cell r="AN653">
            <v>0</v>
          </cell>
        </row>
        <row r="654">
          <cell r="A654" t="str">
            <v>LCG1062</v>
          </cell>
          <cell r="B654">
            <v>6</v>
          </cell>
          <cell r="E654" t="str">
            <v>CHAVE DE LUZ 5 TERMS./ROSCA 14MM</v>
          </cell>
          <cell r="F654" t="str">
            <v>CHAVE DE LUZ VALMET AGRALE TRATORES</v>
          </cell>
          <cell r="G654">
            <v>179731</v>
          </cell>
          <cell r="H654" t="str">
            <v>VALMET / AGRALE</v>
          </cell>
          <cell r="I654" t="str">
            <v>VALMET TRATORES ATÉ 86 / AGRALE TRATOR 4300</v>
          </cell>
          <cell r="J654" t="str">
            <v>CM32</v>
          </cell>
          <cell r="K654" t="str">
            <v>CHAVES E BOTAO PARTIDA NACIONAL</v>
          </cell>
          <cell r="M654" t="str">
            <v>NAC.</v>
          </cell>
          <cell r="N654" t="str">
            <v>SIM</v>
          </cell>
          <cell r="O654">
            <v>57.756215888417223</v>
          </cell>
          <cell r="P654">
            <v>50.923655548817472</v>
          </cell>
          <cell r="Q654">
            <v>43.28510721649485</v>
          </cell>
          <cell r="R654" t="str">
            <v>UNIT</v>
          </cell>
          <cell r="S654">
            <v>1</v>
          </cell>
          <cell r="T654">
            <v>1</v>
          </cell>
          <cell r="U654" t="str">
            <v>A</v>
          </cell>
          <cell r="V654">
            <v>2.5999999999999999E-2</v>
          </cell>
          <cell r="W654" t="str">
            <v>010</v>
          </cell>
          <cell r="X654" t="str">
            <v>85365090</v>
          </cell>
          <cell r="Y654">
            <v>7898324939624</v>
          </cell>
          <cell r="AA654">
            <v>0.17050000000000001</v>
          </cell>
          <cell r="AB654">
            <v>80</v>
          </cell>
          <cell r="AC654">
            <v>50</v>
          </cell>
          <cell r="AD654">
            <v>50</v>
          </cell>
          <cell r="AH654">
            <v>9101062</v>
          </cell>
          <cell r="AI654" t="str">
            <v>A-124</v>
          </cell>
          <cell r="AK654" t="str">
            <v>-</v>
          </cell>
          <cell r="AN654">
            <v>0</v>
          </cell>
        </row>
        <row r="655">
          <cell r="A655" t="str">
            <v>LCG1063</v>
          </cell>
          <cell r="B655">
            <v>6</v>
          </cell>
          <cell r="E655" t="str">
            <v>CHAVE DE LUZ 7 TERMS./ROSCA 14MM</v>
          </cell>
          <cell r="F655" t="str">
            <v>CHAVE DE LUZ NEW HOLLAND TRATORES</v>
          </cell>
          <cell r="G655" t="str">
            <v>D5NN11654B/C7NN11654C</v>
          </cell>
          <cell r="H655" t="str">
            <v>NEW HOLLAND</v>
          </cell>
          <cell r="I655" t="str">
            <v>NEW HOLLAND TRATORES ATÉ 94</v>
          </cell>
          <cell r="J655" t="str">
            <v>CM32</v>
          </cell>
          <cell r="K655" t="str">
            <v>CHAVES E BOTAO PARTIDA NACIONAL</v>
          </cell>
          <cell r="M655" t="str">
            <v>NAC.</v>
          </cell>
          <cell r="N655" t="str">
            <v>SIM</v>
          </cell>
          <cell r="O655">
            <v>57.622801697998788</v>
          </cell>
          <cell r="P655">
            <v>50.806024257125536</v>
          </cell>
          <cell r="Q655">
            <v>43.185120618556702</v>
          </cell>
          <cell r="R655" t="str">
            <v>UNIT</v>
          </cell>
          <cell r="S655">
            <v>1</v>
          </cell>
          <cell r="T655">
            <v>1</v>
          </cell>
          <cell r="U655" t="str">
            <v>A</v>
          </cell>
          <cell r="V655">
            <v>2.5999999999999999E-2</v>
          </cell>
          <cell r="W655" t="str">
            <v>010</v>
          </cell>
          <cell r="X655" t="str">
            <v>85365090</v>
          </cell>
          <cell r="Y655">
            <v>7898324939631</v>
          </cell>
          <cell r="AA655">
            <v>0.17050000000000001</v>
          </cell>
          <cell r="AB655">
            <v>85</v>
          </cell>
          <cell r="AC655">
            <v>55</v>
          </cell>
          <cell r="AD655">
            <v>55</v>
          </cell>
          <cell r="AH655">
            <v>9101063</v>
          </cell>
          <cell r="AI655" t="str">
            <v>A-187</v>
          </cell>
          <cell r="AK655" t="str">
            <v>-</v>
          </cell>
          <cell r="AN655">
            <v>0</v>
          </cell>
        </row>
        <row r="656">
          <cell r="A656" t="str">
            <v>LCG1064</v>
          </cell>
          <cell r="B656">
            <v>8</v>
          </cell>
          <cell r="E656" t="str">
            <v>CHAVE DE LUZ 4 TERM/ 4 POS/ ROSCA 19MM/VALTRA/TRATORES&gt;86</v>
          </cell>
          <cell r="F656" t="str">
            <v>CHAVE DE LUZ 4 TERMINAIS 4 POSIÇÕES ROSCA 19MM VALTRA - TRATORES APÓS 86</v>
          </cell>
          <cell r="G656">
            <v>80357900</v>
          </cell>
          <cell r="H656" t="str">
            <v>VALMET
VALTRA</v>
          </cell>
          <cell r="I656" t="str">
            <v>VALTRA - TRATORES APÓS 86</v>
          </cell>
          <cell r="J656" t="str">
            <v>CM32</v>
          </cell>
          <cell r="K656" t="str">
            <v>CHAVES E BOTAO PARTIDA NACIONAL</v>
          </cell>
          <cell r="M656" t="str">
            <v>NAC.</v>
          </cell>
          <cell r="N656" t="str">
            <v>SIM</v>
          </cell>
          <cell r="O656">
            <v>58.241358399029721</v>
          </cell>
          <cell r="P656">
            <v>51.351405700424507</v>
          </cell>
          <cell r="Q656">
            <v>43.648694845360829</v>
          </cell>
          <cell r="R656" t="str">
            <v>UNIT</v>
          </cell>
          <cell r="S656">
            <v>1</v>
          </cell>
          <cell r="T656">
            <v>1</v>
          </cell>
          <cell r="U656" t="str">
            <v>P</v>
          </cell>
          <cell r="V656">
            <v>2.5999999999999999E-2</v>
          </cell>
          <cell r="W656" t="str">
            <v>010</v>
          </cell>
          <cell r="X656" t="str">
            <v>85365090</v>
          </cell>
          <cell r="Y656">
            <v>7898699110086</v>
          </cell>
          <cell r="AA656">
            <v>0.12715000000000001</v>
          </cell>
          <cell r="AB656">
            <v>53</v>
          </cell>
          <cell r="AC656">
            <v>53</v>
          </cell>
          <cell r="AD656">
            <v>80</v>
          </cell>
          <cell r="AN656">
            <v>0</v>
          </cell>
        </row>
        <row r="657">
          <cell r="A657" t="str">
            <v>LCG1065</v>
          </cell>
          <cell r="B657">
            <v>6</v>
          </cell>
          <cell r="E657" t="str">
            <v>CHAVE DE PARTIDA 10 TERMS./3 POS./ROSCA 19MM</v>
          </cell>
          <cell r="F657" t="str">
            <v>CHAVE DE PARTIDA CBT TRATORES</v>
          </cell>
          <cell r="G657">
            <v>21000403032</v>
          </cell>
          <cell r="H657" t="str">
            <v>CBT</v>
          </cell>
          <cell r="I657" t="str">
            <v>CBT -  TRATORES 8060/8260/8450 - 4X4</v>
          </cell>
          <cell r="J657" t="str">
            <v>CM32</v>
          </cell>
          <cell r="K657" t="str">
            <v>CHAVES E BOTAO PARTIDA NACIONAL</v>
          </cell>
          <cell r="M657" t="str">
            <v>NAC.</v>
          </cell>
          <cell r="N657" t="str">
            <v>SIM</v>
          </cell>
          <cell r="O657">
            <v>60.097028502122498</v>
          </cell>
          <cell r="P657">
            <v>52.987550030321408</v>
          </cell>
          <cell r="Q657">
            <v>45.039417525773196</v>
          </cell>
          <cell r="R657" t="str">
            <v>UNIT</v>
          </cell>
          <cell r="S657">
            <v>1</v>
          </cell>
          <cell r="T657">
            <v>1</v>
          </cell>
          <cell r="U657" t="str">
            <v>A</v>
          </cell>
          <cell r="V657">
            <v>2.5999999999999999E-2</v>
          </cell>
          <cell r="W657" t="str">
            <v>010</v>
          </cell>
          <cell r="X657" t="str">
            <v>85365090</v>
          </cell>
          <cell r="Y657">
            <v>7898324939655</v>
          </cell>
          <cell r="AA657">
            <v>0.17050000000000001</v>
          </cell>
          <cell r="AB657">
            <v>85</v>
          </cell>
          <cell r="AC657">
            <v>55</v>
          </cell>
          <cell r="AD657">
            <v>55</v>
          </cell>
          <cell r="AH657">
            <v>9061065</v>
          </cell>
          <cell r="AI657" t="str">
            <v>A-143</v>
          </cell>
          <cell r="AK657" t="str">
            <v>-</v>
          </cell>
          <cell r="AN657">
            <v>0</v>
          </cell>
        </row>
        <row r="658">
          <cell r="A658" t="str">
            <v>LCG1066</v>
          </cell>
          <cell r="B658">
            <v>4</v>
          </cell>
          <cell r="E658" t="str">
            <v>COMUT.IGN. VW SEDAN - CHIC. CURTO</v>
          </cell>
          <cell r="F658" t="str">
            <v>COMUTADOR DE IGNIÇÃO VW SEDAN</v>
          </cell>
          <cell r="G658" t="str">
            <v>111.905865.1</v>
          </cell>
          <cell r="H658" t="str">
            <v xml:space="preserve">VW </v>
          </cell>
          <cell r="I658" t="str">
            <v>SEDAN</v>
          </cell>
          <cell r="J658" t="str">
            <v>CM30</v>
          </cell>
          <cell r="K658" t="str">
            <v>COMUTADORES NACIONAL</v>
          </cell>
          <cell r="M658" t="str">
            <v>NAC.</v>
          </cell>
          <cell r="N658" t="str">
            <v>SIM</v>
          </cell>
          <cell r="O658">
            <v>45.166767738023047</v>
          </cell>
          <cell r="P658">
            <v>39.823539114614924</v>
          </cell>
          <cell r="Q658">
            <v>33.850008247422686</v>
          </cell>
          <cell r="R658" t="str">
            <v>UNIT</v>
          </cell>
          <cell r="S658">
            <v>1</v>
          </cell>
          <cell r="T658">
            <v>1</v>
          </cell>
          <cell r="U658" t="str">
            <v>L</v>
          </cell>
          <cell r="V658">
            <v>9.7500000000000003E-2</v>
          </cell>
          <cell r="W658" t="str">
            <v>010</v>
          </cell>
          <cell r="X658" t="str">
            <v>85365090</v>
          </cell>
          <cell r="Y658">
            <v>7898324939389</v>
          </cell>
          <cell r="AA658">
            <v>8.4500000000000006E-2</v>
          </cell>
          <cell r="AB658">
            <v>30</v>
          </cell>
          <cell r="AC658">
            <v>55</v>
          </cell>
          <cell r="AD658">
            <v>340</v>
          </cell>
          <cell r="AH658">
            <v>9401066</v>
          </cell>
          <cell r="AI658" t="str">
            <v>A-014</v>
          </cell>
          <cell r="AK658">
            <v>20500</v>
          </cell>
          <cell r="AL658" t="str">
            <v>IM21066</v>
          </cell>
          <cell r="AM658">
            <v>55010</v>
          </cell>
          <cell r="AN658">
            <v>2608</v>
          </cell>
        </row>
        <row r="659">
          <cell r="A659" t="str">
            <v>LCG1067</v>
          </cell>
          <cell r="B659">
            <v>6</v>
          </cell>
          <cell r="E659" t="str">
            <v>CHAVE DE PARTIDA 5 TERMS./3 POS./ROSCA 19MM</v>
          </cell>
          <cell r="F659" t="str">
            <v>CHAVE DE PARTIDA NEW HOLLAND TRATORES</v>
          </cell>
          <cell r="G659" t="str">
            <v>D5NN11N572B</v>
          </cell>
          <cell r="H659" t="str">
            <v>NEW HOLLAND</v>
          </cell>
          <cell r="I659" t="str">
            <v>NEW HOLLAND TRATORES ATÉ 88</v>
          </cell>
          <cell r="J659" t="str">
            <v>CM32</v>
          </cell>
          <cell r="K659" t="str">
            <v>CHAVES E BOTAO PARTIDA NACIONAL</v>
          </cell>
          <cell r="M659" t="str">
            <v>NAC.</v>
          </cell>
          <cell r="N659" t="str">
            <v>SIM</v>
          </cell>
          <cell r="O659">
            <v>63.480897513644642</v>
          </cell>
          <cell r="P659">
            <v>55.971107337780481</v>
          </cell>
          <cell r="Q659">
            <v>47.575441237113409</v>
          </cell>
          <cell r="R659" t="str">
            <v>UNIT</v>
          </cell>
          <cell r="S659">
            <v>1</v>
          </cell>
          <cell r="T659">
            <v>1</v>
          </cell>
          <cell r="U659" t="str">
            <v>A</v>
          </cell>
          <cell r="V659">
            <v>2.5999999999999999E-2</v>
          </cell>
          <cell r="W659" t="str">
            <v>010</v>
          </cell>
          <cell r="X659" t="str">
            <v>85365090</v>
          </cell>
          <cell r="Y659">
            <v>7898324939662</v>
          </cell>
          <cell r="AA659">
            <v>0.17050000000000001</v>
          </cell>
          <cell r="AB659">
            <v>90</v>
          </cell>
          <cell r="AC659">
            <v>55</v>
          </cell>
          <cell r="AD659">
            <v>55</v>
          </cell>
          <cell r="AH659">
            <v>9061067</v>
          </cell>
          <cell r="AI659" t="str">
            <v>A-119</v>
          </cell>
          <cell r="AK659" t="str">
            <v>-</v>
          </cell>
          <cell r="AN659">
            <v>0</v>
          </cell>
        </row>
        <row r="660">
          <cell r="A660" t="str">
            <v>LCG1068</v>
          </cell>
          <cell r="B660">
            <v>6</v>
          </cell>
          <cell r="E660" t="str">
            <v>CHAVE DE PARTIDA 11 TERMS./4 POS./ROSCA 19MM</v>
          </cell>
          <cell r="F660" t="str">
            <v>CHAVE DE PARTIDA NEW HOLLAND TRATORES APÓS 92</v>
          </cell>
          <cell r="G660" t="str">
            <v>825983N</v>
          </cell>
          <cell r="H660" t="str">
            <v>NEW HOLLAND</v>
          </cell>
          <cell r="I660" t="str">
            <v>NEW HOLLAND TRATORES APÓS 92</v>
          </cell>
          <cell r="J660" t="str">
            <v>CM32</v>
          </cell>
          <cell r="K660" t="str">
            <v>CHAVES E BOTAO PARTIDA NACIONAL</v>
          </cell>
          <cell r="M660" t="str">
            <v>NAC.</v>
          </cell>
          <cell r="N660" t="str">
            <v>SIM</v>
          </cell>
          <cell r="O660">
            <v>76.373559733171618</v>
          </cell>
          <cell r="P660">
            <v>67.338567616737421</v>
          </cell>
          <cell r="Q660">
            <v>57.237782474226805</v>
          </cell>
          <cell r="R660" t="str">
            <v>UNIT</v>
          </cell>
          <cell r="S660">
            <v>1</v>
          </cell>
          <cell r="T660">
            <v>1</v>
          </cell>
          <cell r="U660" t="str">
            <v>A</v>
          </cell>
          <cell r="V660">
            <v>2.5999999999999999E-2</v>
          </cell>
          <cell r="W660" t="str">
            <v>010</v>
          </cell>
          <cell r="X660" t="str">
            <v>85365090</v>
          </cell>
          <cell r="Y660">
            <v>7898324939679</v>
          </cell>
          <cell r="AA660">
            <v>0.17050000000000001</v>
          </cell>
          <cell r="AB660">
            <v>90</v>
          </cell>
          <cell r="AC660">
            <v>55</v>
          </cell>
          <cell r="AD660">
            <v>55</v>
          </cell>
          <cell r="AH660">
            <v>9061068</v>
          </cell>
          <cell r="AK660" t="str">
            <v>-</v>
          </cell>
          <cell r="AN660">
            <v>0</v>
          </cell>
        </row>
        <row r="661">
          <cell r="A661" t="str">
            <v>LCG1069</v>
          </cell>
          <cell r="B661">
            <v>5</v>
          </cell>
          <cell r="E661" t="str">
            <v>COMUT.IGN. FORD CONECT.6TERMS.</v>
          </cell>
          <cell r="F661" t="str">
            <v xml:space="preserve">COMUTADOR DE IGNIÇÃO FORD DEL REY SCALA PAMPA F100  F11000 </v>
          </cell>
          <cell r="G661" t="str">
            <v>85NU.1572.A</v>
          </cell>
          <cell r="H661" t="str">
            <v>FORD</v>
          </cell>
          <cell r="I661" t="str">
            <v>DEL REY, SCALA, PAMPA APÓS 85, F-1000, F-11000 86/92 - CONECTOR C/6 TERMS.</v>
          </cell>
          <cell r="J661" t="str">
            <v>CM20</v>
          </cell>
          <cell r="K661" t="str">
            <v>COMUTADORES IMPORTADO</v>
          </cell>
          <cell r="M661" t="str">
            <v>IMP.</v>
          </cell>
          <cell r="N661" t="str">
            <v>SIM</v>
          </cell>
          <cell r="O661">
            <v>80.606428138265613</v>
          </cell>
          <cell r="P661">
            <v>68.854010915706482</v>
          </cell>
          <cell r="Q661">
            <v>58.525909278350511</v>
          </cell>
          <cell r="R661" t="str">
            <v>UNIT</v>
          </cell>
          <cell r="S661">
            <v>1</v>
          </cell>
          <cell r="T661">
            <v>1</v>
          </cell>
          <cell r="U661" t="str">
            <v>L</v>
          </cell>
          <cell r="V661">
            <v>9.7500000000000003E-2</v>
          </cell>
          <cell r="W661" t="str">
            <v>810</v>
          </cell>
          <cell r="X661" t="str">
            <v>85365090</v>
          </cell>
          <cell r="Y661">
            <v>7898324937248</v>
          </cell>
          <cell r="AA661">
            <v>0.10340000000000001</v>
          </cell>
          <cell r="AB661">
            <v>29</v>
          </cell>
          <cell r="AC661">
            <v>45</v>
          </cell>
          <cell r="AD661">
            <v>49.2</v>
          </cell>
          <cell r="AH661">
            <v>9401069</v>
          </cell>
          <cell r="AI661" t="str">
            <v>A-070</v>
          </cell>
          <cell r="AK661">
            <v>30320</v>
          </cell>
          <cell r="AM661">
            <v>55011</v>
          </cell>
          <cell r="AN661">
            <v>0</v>
          </cell>
        </row>
        <row r="662">
          <cell r="A662" t="str">
            <v>LCG1070</v>
          </cell>
          <cell r="B662">
            <v>8</v>
          </cell>
          <cell r="E662" t="str">
            <v>COMUT.IGN.5 TERM.MACHOS/FORD/CORCEL85/86/BELINA85/86</v>
          </cell>
          <cell r="F662" t="str">
            <v>COMUTADOR DE IGNIÇÃO CONECTOR COM 5 TERMINAIS MACHOS. FORD CORCEL II 85 A 86 BELINA II 85 A 86</v>
          </cell>
          <cell r="G662" t="str">
            <v>82ZU.11572.A</v>
          </cell>
          <cell r="H662" t="str">
            <v>FORD</v>
          </cell>
          <cell r="I662" t="str">
            <v>FORD CORCEL II 85 A 86 BELINA II 85 A 86</v>
          </cell>
          <cell r="J662" t="str">
            <v>CM20</v>
          </cell>
          <cell r="K662" t="str">
            <v>COMUTADORES IMPORTADO</v>
          </cell>
          <cell r="M662" t="str">
            <v>IMP.</v>
          </cell>
          <cell r="N662" t="str">
            <v>SIM</v>
          </cell>
          <cell r="O662">
            <v>69.848392965433604</v>
          </cell>
          <cell r="P662">
            <v>59.66449727107338</v>
          </cell>
          <cell r="Q662">
            <v>50.714822680412368</v>
          </cell>
          <cell r="R662" t="str">
            <v>UNIT</v>
          </cell>
          <cell r="S662">
            <v>1</v>
          </cell>
          <cell r="T662">
            <v>1</v>
          </cell>
          <cell r="U662" t="str">
            <v>L</v>
          </cell>
          <cell r="V662">
            <v>9.7500000000000003E-2</v>
          </cell>
          <cell r="W662" t="str">
            <v>810</v>
          </cell>
          <cell r="X662" t="str">
            <v>85365090</v>
          </cell>
          <cell r="Y662">
            <v>7898699110208</v>
          </cell>
          <cell r="AA662">
            <v>0.13533000000000001</v>
          </cell>
          <cell r="AB662">
            <v>40</v>
          </cell>
          <cell r="AC662">
            <v>60</v>
          </cell>
          <cell r="AD662">
            <v>160</v>
          </cell>
          <cell r="AH662">
            <v>9401070</v>
          </cell>
          <cell r="AI662" t="str">
            <v>A-017</v>
          </cell>
          <cell r="AK662">
            <v>31079</v>
          </cell>
          <cell r="AM662">
            <v>55012</v>
          </cell>
          <cell r="AN662">
            <v>0</v>
          </cell>
        </row>
        <row r="663">
          <cell r="A663" t="str">
            <v>LCG1071</v>
          </cell>
          <cell r="B663">
            <v>8</v>
          </cell>
          <cell r="E663" t="str">
            <v>COMUT.IGN.6 TERM. MACHOS/FORD/CORCEL/BELINA/DELREY</v>
          </cell>
          <cell r="F663" t="str">
            <v>COMUTADOR DE IGNIÇÃO CONECTOR C/ 6 TERMINAIS MACHOS. FORD - CORCEL II 77 A 86
BELINA II 77 A 91 / DEL REY 82 A 84, SCALA, PAMPA 81/84</v>
          </cell>
          <cell r="G663" t="str">
            <v>80NU.11572.A</v>
          </cell>
          <cell r="H663" t="str">
            <v>FORD</v>
          </cell>
          <cell r="I663" t="str">
            <v>FORD - CORCEL II 77 A 86
BELINA II 77 A 91 / DEL REY 82 A 84, SCALA, PAMPA 81/84</v>
          </cell>
          <cell r="J663" t="str">
            <v>CM20</v>
          </cell>
          <cell r="K663" t="str">
            <v>COMUTADORES IMPORTADO</v>
          </cell>
          <cell r="M663" t="str">
            <v>IMP.</v>
          </cell>
          <cell r="N663" t="str">
            <v>SIM</v>
          </cell>
          <cell r="O663">
            <v>67.216494845360828</v>
          </cell>
          <cell r="P663">
            <v>57.416329896907214</v>
          </cell>
          <cell r="Q663">
            <v>48.803880412371129</v>
          </cell>
          <cell r="R663" t="str">
            <v>UNIT</v>
          </cell>
          <cell r="S663">
            <v>1</v>
          </cell>
          <cell r="T663">
            <v>1</v>
          </cell>
          <cell r="U663" t="str">
            <v>L</v>
          </cell>
          <cell r="V663">
            <v>9.7500000000000003E-2</v>
          </cell>
          <cell r="W663" t="str">
            <v>810</v>
          </cell>
          <cell r="X663" t="str">
            <v>85365090</v>
          </cell>
          <cell r="Y663">
            <v>7898699110246</v>
          </cell>
          <cell r="AA663">
            <v>0.11020000000000001</v>
          </cell>
          <cell r="AB663">
            <v>45</v>
          </cell>
          <cell r="AC663">
            <v>55</v>
          </cell>
          <cell r="AD663">
            <v>180</v>
          </cell>
          <cell r="AH663">
            <v>9401071</v>
          </cell>
          <cell r="AI663" t="str">
            <v>A-069</v>
          </cell>
          <cell r="AK663">
            <v>30211</v>
          </cell>
          <cell r="AM663">
            <v>55013</v>
          </cell>
          <cell r="AN663">
            <v>0</v>
          </cell>
        </row>
        <row r="664">
          <cell r="A664" t="str">
            <v>LCG1072</v>
          </cell>
          <cell r="B664">
            <v>8</v>
          </cell>
          <cell r="E664" t="str">
            <v>COMUT.IGN.7 TERM.MACHOS/FORD/BELINA/CORCEL /DEL REY</v>
          </cell>
          <cell r="F664" t="str">
            <v>COMUTADOR DE IGNIÇÃO CONECTOR C/ 7 TERMINAIS MACHOS. FORD BELINA II 78 A 91 CORCEL II 78 A 86 DEL REY 81 A 91</v>
          </cell>
          <cell r="G664" t="str">
            <v>78.MU.11572.A</v>
          </cell>
          <cell r="H664" t="str">
            <v>FORD</v>
          </cell>
          <cell r="I664" t="str">
            <v>FORD BELINA II 78 A 91 CORCEL II 78 A 86 DEL REY 81 A 91</v>
          </cell>
          <cell r="J664" t="str">
            <v>CM20</v>
          </cell>
          <cell r="K664" t="str">
            <v>COMUTADORES IMPORTADO</v>
          </cell>
          <cell r="M664" t="str">
            <v>IMP.</v>
          </cell>
          <cell r="N664" t="str">
            <v>SIM</v>
          </cell>
          <cell r="O664">
            <v>66.755609460278961</v>
          </cell>
          <cell r="P664">
            <v>57.022641600970289</v>
          </cell>
          <cell r="Q664">
            <v>48.469245360824743</v>
          </cell>
          <cell r="R664" t="str">
            <v>UNIT</v>
          </cell>
          <cell r="S664">
            <v>1</v>
          </cell>
          <cell r="T664">
            <v>1</v>
          </cell>
          <cell r="U664" t="str">
            <v>L</v>
          </cell>
          <cell r="V664">
            <v>9.7500000000000003E-2</v>
          </cell>
          <cell r="W664" t="str">
            <v>810</v>
          </cell>
          <cell r="X664" t="str">
            <v>85365090</v>
          </cell>
          <cell r="Y664">
            <v>7898699110222</v>
          </cell>
          <cell r="AA664">
            <v>0.10353999999999999</v>
          </cell>
          <cell r="AB664">
            <v>55</v>
          </cell>
          <cell r="AC664">
            <v>50</v>
          </cell>
          <cell r="AD664">
            <v>160</v>
          </cell>
          <cell r="AH664">
            <v>9401072</v>
          </cell>
          <cell r="AI664" t="str">
            <v>A-068</v>
          </cell>
          <cell r="AK664">
            <v>30210</v>
          </cell>
          <cell r="AM664">
            <v>55014</v>
          </cell>
          <cell r="AN664">
            <v>0</v>
          </cell>
        </row>
        <row r="665">
          <cell r="A665" t="str">
            <v>LCG1073</v>
          </cell>
          <cell r="B665">
            <v>10</v>
          </cell>
          <cell r="E665" t="str">
            <v>COMUT.IGN.GM MARAJO/CHEVETTE&lt;86</v>
          </cell>
          <cell r="F665" t="str">
            <v>COMUTADOR DE IGNIÇÃO
CONECTOR COM 3 TERMINAIS
GENERAL MOTORS - CHEVETTE, MARAJÓ ATÉ 86</v>
          </cell>
          <cell r="G665">
            <v>8972370</v>
          </cell>
          <cell r="H665" t="str">
            <v>GENERAL MOTORS</v>
          </cell>
          <cell r="I665" t="str">
            <v>GENERAL MOTORS - CHEVETTE, MARAJÓ ATÉ 86</v>
          </cell>
          <cell r="J665" t="str">
            <v>CM20</v>
          </cell>
          <cell r="K665" t="str">
            <v>COMUTADORES IMPORTADO</v>
          </cell>
          <cell r="M665" t="str">
            <v>IMP.</v>
          </cell>
          <cell r="N665" t="str">
            <v>SIM</v>
          </cell>
          <cell r="O665">
            <v>35.864160097028503</v>
          </cell>
          <cell r="P665">
            <v>30.635165554881745</v>
          </cell>
          <cell r="Q665">
            <v>26.039890721649481</v>
          </cell>
          <cell r="R665" t="str">
            <v>UNIT</v>
          </cell>
          <cell r="S665">
            <v>1</v>
          </cell>
          <cell r="T665">
            <v>1</v>
          </cell>
          <cell r="U665" t="str">
            <v>L</v>
          </cell>
          <cell r="V665">
            <v>9.7500000000000003E-2</v>
          </cell>
          <cell r="W665" t="str">
            <v>810</v>
          </cell>
          <cell r="X665" t="str">
            <v>85365090</v>
          </cell>
          <cell r="Y665">
            <v>7898699110499</v>
          </cell>
          <cell r="AA665">
            <v>6.2899999999999998E-2</v>
          </cell>
          <cell r="AB665">
            <v>35</v>
          </cell>
          <cell r="AC665">
            <v>40</v>
          </cell>
          <cell r="AD665">
            <v>33</v>
          </cell>
          <cell r="AH665" t="str">
            <v>940.1073</v>
          </cell>
          <cell r="AI665" t="str">
            <v>A-034 3S</v>
          </cell>
          <cell r="AM665">
            <v>55107</v>
          </cell>
          <cell r="AN665">
            <v>0</v>
          </cell>
        </row>
        <row r="666">
          <cell r="A666" t="str">
            <v>LCG1075</v>
          </cell>
          <cell r="B666">
            <v>8</v>
          </cell>
          <cell r="E666" t="str">
            <v>COMUT.IGN.5 TERM.FÊMEAS/FORD/CORCEL/BELINA/CAMINHÕES 85</v>
          </cell>
          <cell r="F666" t="str">
            <v>COMUTADOR DE IGNIÇÃO CONECTOR C/ 5 TERMINAIS FÊMEAS. FORD - CORCEL II, BELINA II APÓS 1977, F-100, CAMINHÕES ATÉ 85</v>
          </cell>
          <cell r="G666" t="str">
            <v>BE2M.11572.A</v>
          </cell>
          <cell r="H666" t="str">
            <v>FORD</v>
          </cell>
          <cell r="I666" t="str">
            <v>FORD - CORCEL II, BELINA II APÓS 1977, F-100, CAMINHÕES ATÉ 85</v>
          </cell>
          <cell r="J666" t="str">
            <v>CM20</v>
          </cell>
          <cell r="K666" t="str">
            <v>COMUTADORES IMPORTADO</v>
          </cell>
          <cell r="M666" t="str">
            <v>IMP.</v>
          </cell>
          <cell r="N666" t="str">
            <v>SIM</v>
          </cell>
          <cell r="O666">
            <v>81.782898726500932</v>
          </cell>
          <cell r="P666">
            <v>69.858952092177091</v>
          </cell>
          <cell r="Q666">
            <v>59.380109278350524</v>
          </cell>
          <cell r="R666" t="str">
            <v>UNIT</v>
          </cell>
          <cell r="S666">
            <v>1</v>
          </cell>
          <cell r="T666">
            <v>1</v>
          </cell>
          <cell r="U666" t="str">
            <v>LP</v>
          </cell>
          <cell r="V666">
            <v>2.5999999999999999E-2</v>
          </cell>
          <cell r="W666" t="str">
            <v>810</v>
          </cell>
          <cell r="X666" t="str">
            <v>85365090</v>
          </cell>
          <cell r="Y666">
            <v>7898699110253</v>
          </cell>
          <cell r="AA666">
            <v>0.129</v>
          </cell>
          <cell r="AB666">
            <v>70</v>
          </cell>
          <cell r="AC666">
            <v>55</v>
          </cell>
          <cell r="AD666">
            <v>130</v>
          </cell>
          <cell r="AH666">
            <v>9401075</v>
          </cell>
          <cell r="AI666" t="str">
            <v>A-067</v>
          </cell>
          <cell r="AK666">
            <v>30204</v>
          </cell>
          <cell r="AM666">
            <v>55015</v>
          </cell>
          <cell r="AN666">
            <v>0</v>
          </cell>
        </row>
        <row r="667">
          <cell r="A667" t="str">
            <v>LCG1076</v>
          </cell>
          <cell r="B667">
            <v>9</v>
          </cell>
          <cell r="E667" t="str">
            <v>CHAVE DE PARTIDA 3 POS/3 TERM/ ROSCA 19MM/ TRATORES</v>
          </cell>
          <cell r="F667" t="str">
            <v>CHAVE E AQUECEDOR DE PARTIDA
3 POSIÇÕES - 3 TERMINAIS - ROSCA 19MM
CATERPILLAR - TRATORES</v>
          </cell>
          <cell r="G667" t="str">
            <v>8S.7713</v>
          </cell>
          <cell r="H667" t="str">
            <v>CATERPILLAR</v>
          </cell>
          <cell r="I667" t="str">
            <v>CATERPILLAR - TRATORES</v>
          </cell>
          <cell r="J667" t="str">
            <v>CM32</v>
          </cell>
          <cell r="K667" t="str">
            <v>CHAVES E BOTAO PARTIDA NACIONAL</v>
          </cell>
          <cell r="M667" t="str">
            <v>NAC.</v>
          </cell>
          <cell r="N667" t="str">
            <v>SIM</v>
          </cell>
          <cell r="O667">
            <v>87.180109157064891</v>
          </cell>
          <cell r="P667">
            <v>76.866702243784118</v>
          </cell>
          <cell r="Q667">
            <v>65.336696907216492</v>
          </cell>
          <cell r="R667" t="str">
            <v>UNIT</v>
          </cell>
          <cell r="S667">
            <v>1</v>
          </cell>
          <cell r="T667">
            <v>1</v>
          </cell>
          <cell r="U667" t="str">
            <v>A</v>
          </cell>
          <cell r="V667">
            <v>2.5999999999999999E-2</v>
          </cell>
          <cell r="W667" t="str">
            <v>010</v>
          </cell>
          <cell r="X667" t="str">
            <v>85365090</v>
          </cell>
          <cell r="Y667">
            <v>7898699110321</v>
          </cell>
          <cell r="AA667">
            <v>0.17699999999999999</v>
          </cell>
          <cell r="AB667">
            <v>90</v>
          </cell>
          <cell r="AC667">
            <v>65</v>
          </cell>
          <cell r="AD667">
            <v>65</v>
          </cell>
          <cell r="AH667">
            <v>9061076</v>
          </cell>
          <cell r="AN667">
            <v>0</v>
          </cell>
        </row>
        <row r="668">
          <cell r="A668" t="str">
            <v>LCG1077</v>
          </cell>
          <cell r="B668">
            <v>9</v>
          </cell>
          <cell r="E668" t="str">
            <v>CHAVE DE PARTIDA 3 POS/3 TERM/ ROSCA 16MM/ TRATORES</v>
          </cell>
          <cell r="F668" t="str">
            <v>CHAVE E AQUECEDOR DE PARTIDA
3 POSIÇÕES - 3 TERMINAIS - ROSCA 16MM
CATERPILLAR - TRATORES</v>
          </cell>
          <cell r="G668" t="str">
            <v>7N.4160</v>
          </cell>
          <cell r="H668" t="str">
            <v>CATERPILLAR</v>
          </cell>
          <cell r="I668" t="str">
            <v>CATERPILLAR - TRATORES</v>
          </cell>
          <cell r="J668" t="str">
            <v>CM32</v>
          </cell>
          <cell r="K668" t="str">
            <v>CHAVES E BOTAO PARTIDA NACIONAL</v>
          </cell>
          <cell r="M668" t="str">
            <v>NAC.</v>
          </cell>
          <cell r="N668" t="str">
            <v>SIM</v>
          </cell>
          <cell r="O668">
            <v>87.180109157064891</v>
          </cell>
          <cell r="P668">
            <v>76.866702243784118</v>
          </cell>
          <cell r="Q668">
            <v>65.336696907216492</v>
          </cell>
          <cell r="R668" t="str">
            <v>UNIT</v>
          </cell>
          <cell r="S668">
            <v>1</v>
          </cell>
          <cell r="T668">
            <v>1</v>
          </cell>
          <cell r="U668" t="str">
            <v>A</v>
          </cell>
          <cell r="V668">
            <v>2.5999999999999999E-2</v>
          </cell>
          <cell r="W668" t="str">
            <v>010</v>
          </cell>
          <cell r="X668" t="str">
            <v>85365090</v>
          </cell>
          <cell r="Y668">
            <v>7898699110338</v>
          </cell>
          <cell r="AA668">
            <v>0.17399999999999999</v>
          </cell>
          <cell r="AB668">
            <v>90</v>
          </cell>
          <cell r="AC668">
            <v>65</v>
          </cell>
          <cell r="AD668">
            <v>65</v>
          </cell>
          <cell r="AN668">
            <v>0</v>
          </cell>
        </row>
        <row r="669">
          <cell r="A669" t="str">
            <v>LCG1078</v>
          </cell>
          <cell r="B669">
            <v>9</v>
          </cell>
          <cell r="E669" t="str">
            <v>CHAVE DE PARTIDA 3 POS/4 TERM/ROSCA 19MM/ TRATORES</v>
          </cell>
          <cell r="F669" t="str">
            <v>CHAVE DE PARTIDA 
3 POSIÇÕES - 4 TERMINAIS - ROSCA 19MM
YANMAR - AGRALE - TRATORES</v>
          </cell>
          <cell r="G669" t="str">
            <v>BT22-91600</v>
          </cell>
          <cell r="H669" t="str">
            <v>YANMAR / 
AGRALE</v>
          </cell>
          <cell r="I669" t="str">
            <v>YANMAR - AGRALE - TRATORES</v>
          </cell>
          <cell r="J669" t="str">
            <v>CM32</v>
          </cell>
          <cell r="K669" t="str">
            <v>CHAVES E BOTAO PARTIDA NACIONAL</v>
          </cell>
          <cell r="M669" t="str">
            <v>NAC.</v>
          </cell>
          <cell r="N669" t="str">
            <v>SIM</v>
          </cell>
          <cell r="O669">
            <v>82.510612492419654</v>
          </cell>
          <cell r="P669">
            <v>72.749607034566409</v>
          </cell>
          <cell r="Q669">
            <v>61.837165979381446</v>
          </cell>
          <cell r="R669" t="str">
            <v>UNIT</v>
          </cell>
          <cell r="S669">
            <v>1</v>
          </cell>
          <cell r="T669">
            <v>1</v>
          </cell>
          <cell r="U669" t="str">
            <v>A</v>
          </cell>
          <cell r="V669">
            <v>2.5999999999999999E-2</v>
          </cell>
          <cell r="W669" t="str">
            <v>010</v>
          </cell>
          <cell r="X669" t="str">
            <v>85365090</v>
          </cell>
          <cell r="Y669">
            <v>7898699110345</v>
          </cell>
          <cell r="AA669">
            <v>0.182</v>
          </cell>
          <cell r="AB669">
            <v>90</v>
          </cell>
          <cell r="AC669">
            <v>65</v>
          </cell>
          <cell r="AD669">
            <v>65</v>
          </cell>
          <cell r="AN669">
            <v>0</v>
          </cell>
        </row>
        <row r="670">
          <cell r="A670" t="str">
            <v>LCG1079</v>
          </cell>
          <cell r="B670">
            <v>8</v>
          </cell>
          <cell r="E670" t="str">
            <v>CHAVE DE PARTIDA 3 TERM/ 3 POS/ ROSCA 16MM/ TRATORES</v>
          </cell>
          <cell r="F670" t="str">
            <v>CHAVE DE PARTIDA 3 TERMINAIS - 3 POSIÇÕES - ROSCA 16MM.
DYNAPAC - TRATORES E MOTORES ESTACIONÁRIOS.</v>
          </cell>
          <cell r="G670" t="str">
            <v>93.01.13</v>
          </cell>
          <cell r="H670" t="str">
            <v>DYNAPAC</v>
          </cell>
          <cell r="I670" t="str">
            <v>DYNAPAC - TRATORES E MOTORES ESTACIONÁRIOS.</v>
          </cell>
          <cell r="J670" t="str">
            <v>CM32</v>
          </cell>
          <cell r="K670" t="str">
            <v>CHAVES E BOTAO PARTIDA NACIONAL</v>
          </cell>
          <cell r="M670" t="str">
            <v>NAC.</v>
          </cell>
          <cell r="N670" t="str">
            <v>SIM</v>
          </cell>
          <cell r="O670">
            <v>64.924196482716795</v>
          </cell>
          <cell r="P670">
            <v>57.243664038811403</v>
          </cell>
          <cell r="Q670">
            <v>48.657114432989694</v>
          </cell>
          <cell r="R670" t="str">
            <v>UNIT</v>
          </cell>
          <cell r="S670">
            <v>1</v>
          </cell>
          <cell r="T670">
            <v>1</v>
          </cell>
          <cell r="U670" t="str">
            <v>P</v>
          </cell>
          <cell r="V670">
            <v>2.5999999999999999E-2</v>
          </cell>
          <cell r="W670" t="str">
            <v>010</v>
          </cell>
          <cell r="X670" t="str">
            <v>85365090</v>
          </cell>
          <cell r="Y670">
            <v>7898699110093</v>
          </cell>
          <cell r="AA670">
            <v>0.14499999999999999</v>
          </cell>
          <cell r="AB670">
            <v>60</v>
          </cell>
          <cell r="AC670">
            <v>60</v>
          </cell>
          <cell r="AD670">
            <v>85</v>
          </cell>
          <cell r="AH670">
            <v>9061079</v>
          </cell>
          <cell r="AN670">
            <v>0</v>
          </cell>
        </row>
        <row r="671">
          <cell r="A671" t="str">
            <v>LCG1080</v>
          </cell>
          <cell r="B671">
            <v>2</v>
          </cell>
          <cell r="E671" t="str">
            <v>CHAVE AVULSA PARA LCG1028</v>
          </cell>
          <cell r="F671" t="str">
            <v>CHAVE AVULSA DO 1028 CAMIHOES ONIBUS TRATORES</v>
          </cell>
          <cell r="G671" t="str">
            <v>345.545.71.35</v>
          </cell>
          <cell r="H671" t="str">
            <v>MB SCANIA CBT</v>
          </cell>
          <cell r="I671" t="str">
            <v>CAMINHOES E ONIBUS - CBT TRATORES</v>
          </cell>
          <cell r="J671" t="str">
            <v>CM22</v>
          </cell>
          <cell r="K671" t="str">
            <v>CHAVE E BOTAO PARTIDA IMPORTAD</v>
          </cell>
          <cell r="M671" t="str">
            <v>IMP.</v>
          </cell>
          <cell r="N671" t="str">
            <v>SIM</v>
          </cell>
          <cell r="O671">
            <v>8.5142510612492419</v>
          </cell>
          <cell r="P671">
            <v>7.2728732565191017</v>
          </cell>
          <cell r="Q671">
            <v>6.1819422680412366</v>
          </cell>
          <cell r="R671" t="str">
            <v>UNIT</v>
          </cell>
          <cell r="S671">
            <v>1</v>
          </cell>
          <cell r="T671">
            <v>1</v>
          </cell>
          <cell r="U671" t="str">
            <v>P</v>
          </cell>
          <cell r="V671">
            <v>0</v>
          </cell>
          <cell r="W671" t="str">
            <v>810</v>
          </cell>
          <cell r="X671" t="str">
            <v>83017000</v>
          </cell>
          <cell r="Y671">
            <v>7898324939037</v>
          </cell>
          <cell r="AA671">
            <v>1.1900000000000001E-2</v>
          </cell>
          <cell r="AB671">
            <v>31.5</v>
          </cell>
          <cell r="AC671">
            <v>9.5</v>
          </cell>
          <cell r="AD671">
            <v>55.5</v>
          </cell>
          <cell r="AH671">
            <v>9081080</v>
          </cell>
          <cell r="AK671">
            <v>50410</v>
          </cell>
          <cell r="AL671" t="str">
            <v>IM909</v>
          </cell>
          <cell r="AN671">
            <v>0</v>
          </cell>
        </row>
        <row r="672">
          <cell r="A672" t="str">
            <v>LCG1081</v>
          </cell>
          <cell r="B672">
            <v>8</v>
          </cell>
          <cell r="E672" t="str">
            <v>CHAVE DE LUZ 5 TERM/ 6 POS/ ROSCA 14MM - TRATORES</v>
          </cell>
          <cell r="F672" t="str">
            <v>CHAVE DE LUZ 5 TERMINAIS - 6 POSIÇÕES - ROSCA 14MM. TRATORES</v>
          </cell>
          <cell r="G672" t="str">
            <v>YB-4051062</v>
          </cell>
          <cell r="H672" t="str">
            <v>YANMAR</v>
          </cell>
          <cell r="I672" t="str">
            <v xml:space="preserve">TRATORES </v>
          </cell>
          <cell r="J672" t="str">
            <v>CM32</v>
          </cell>
          <cell r="K672" t="str">
            <v>CHAVES E BOTAO PARTIDA NACIONAL</v>
          </cell>
          <cell r="M672" t="str">
            <v>NAC.</v>
          </cell>
          <cell r="N672" t="str">
            <v>SIM</v>
          </cell>
          <cell r="O672">
            <v>76.470588235294116</v>
          </cell>
          <cell r="P672">
            <v>67.424117647058821</v>
          </cell>
          <cell r="Q672">
            <v>57.310499999999998</v>
          </cell>
          <cell r="R672" t="str">
            <v>UNIT</v>
          </cell>
          <cell r="S672">
            <v>1</v>
          </cell>
          <cell r="T672">
            <v>1</v>
          </cell>
          <cell r="U672" t="str">
            <v>P</v>
          </cell>
          <cell r="V672">
            <v>2.5999999999999999E-2</v>
          </cell>
          <cell r="W672" t="str">
            <v>010</v>
          </cell>
          <cell r="X672" t="str">
            <v>85365090</v>
          </cell>
          <cell r="Y672">
            <v>7898699110109</v>
          </cell>
          <cell r="AA672">
            <v>0.14099999999999999</v>
          </cell>
          <cell r="AB672">
            <v>65</v>
          </cell>
          <cell r="AC672">
            <v>65</v>
          </cell>
          <cell r="AD672">
            <v>85</v>
          </cell>
          <cell r="AH672">
            <v>9101081</v>
          </cell>
          <cell r="AN672">
            <v>0</v>
          </cell>
        </row>
        <row r="673">
          <cell r="A673" t="str">
            <v>LCG1082</v>
          </cell>
          <cell r="B673">
            <v>8</v>
          </cell>
          <cell r="E673" t="str">
            <v>BOTÃO DE PARTIDA-START-MB/CAM.ONI.FIAT/TOYOTA/CBT TRATORES</v>
          </cell>
          <cell r="F673" t="str">
            <v>BOTÃO DE PARTIDA
BOTÃO START
MERCEDES BENZ -  CAMINHÕES E ÔNIBUS - ÔNIBUS GI 85 À 00 FIAT - CAMINHÕES - GI 98
TOYOTA - UTILITÁRIOS - GI 62 À 01
CBT - TRATORES - GI 59 À 95</v>
          </cell>
          <cell r="G673" t="str">
            <v>345.545.73.14</v>
          </cell>
          <cell r="H673" t="str">
            <v>MB
FIAT
TOYOTA
CBT</v>
          </cell>
          <cell r="I673" t="str">
            <v>MERCEDES BENZ -  CAMINHÕES E ÔNIBUS - ÔNIBUS GI 85 À 00 FIAT - CAMINHÕES - GI 98
TOYOTA - UTILITÁRIOS - GI 62 À 01
CBT - TRATORES - GI 59 À 95</v>
          </cell>
          <cell r="J673" t="str">
            <v>CM32</v>
          </cell>
          <cell r="K673" t="str">
            <v>CHAVES E BOTAO PARTIDA NACIONAL</v>
          </cell>
          <cell r="M673" t="str">
            <v>NAC.</v>
          </cell>
          <cell r="N673" t="str">
            <v>SIM</v>
          </cell>
          <cell r="O673">
            <v>12.092177077016375</v>
          </cell>
          <cell r="P673">
            <v>10.661672528805338</v>
          </cell>
          <cell r="Q673">
            <v>9.0624216494845378</v>
          </cell>
          <cell r="R673" t="str">
            <v>UNIT</v>
          </cell>
          <cell r="S673">
            <v>1</v>
          </cell>
          <cell r="T673">
            <v>1</v>
          </cell>
          <cell r="U673" t="str">
            <v>LP</v>
          </cell>
          <cell r="V673">
            <v>2.5999999999999999E-2</v>
          </cell>
          <cell r="W673" t="str">
            <v>010</v>
          </cell>
          <cell r="X673" t="str">
            <v>85365090</v>
          </cell>
          <cell r="Y673">
            <v>7898699110314</v>
          </cell>
          <cell r="AA673">
            <v>1.184E-2</v>
          </cell>
          <cell r="AB673">
            <v>35</v>
          </cell>
          <cell r="AC673">
            <v>35</v>
          </cell>
          <cell r="AD673">
            <v>40</v>
          </cell>
          <cell r="AH673">
            <v>9221082</v>
          </cell>
          <cell r="AI673" t="str">
            <v>A-257</v>
          </cell>
          <cell r="AK673">
            <v>90211</v>
          </cell>
          <cell r="AL673" t="str">
            <v>IM11039/ IM11038</v>
          </cell>
          <cell r="AN673">
            <v>0</v>
          </cell>
        </row>
        <row r="674">
          <cell r="A674" t="str">
            <v>LCG1084</v>
          </cell>
          <cell r="B674">
            <v>9</v>
          </cell>
          <cell r="E674" t="str">
            <v>CHAVE DE LUZ/3 TERM/3 POS/ROSCA 14MM/S/BOTAO/CAM.CARGO</v>
          </cell>
          <cell r="F674" t="str">
            <v>CHAVE DE LUZ
3 TERMINAIS - 3 POSIÇÕES - ROSCA 14MM - SEM BOTÃO.
FORD - CAMINHÃO CARGO</v>
          </cell>
          <cell r="G674" t="str">
            <v>85HB11654AA</v>
          </cell>
          <cell r="H674" t="str">
            <v>FORD</v>
          </cell>
          <cell r="I674" t="str">
            <v>FORD - CAMINHÃO CARGO</v>
          </cell>
          <cell r="J674" t="str">
            <v>CM32</v>
          </cell>
          <cell r="K674" t="str">
            <v>CHAVES E BOTAO PARTIDA NACIONAL</v>
          </cell>
          <cell r="M674" t="str">
            <v>NAC.</v>
          </cell>
          <cell r="N674" t="str">
            <v>SIM</v>
          </cell>
          <cell r="O674">
            <v>69.751364463311091</v>
          </cell>
          <cell r="P674">
            <v>61.49977804730139</v>
          </cell>
          <cell r="Q674">
            <v>52.274811340206178</v>
          </cell>
          <cell r="R674" t="str">
            <v>UNIT</v>
          </cell>
          <cell r="S674">
            <v>1</v>
          </cell>
          <cell r="T674">
            <v>1</v>
          </cell>
          <cell r="U674" t="str">
            <v>A</v>
          </cell>
          <cell r="V674">
            <v>2.5999999999999999E-2</v>
          </cell>
          <cell r="W674" t="str">
            <v>010</v>
          </cell>
          <cell r="X674" t="str">
            <v>85365090</v>
          </cell>
          <cell r="Y674">
            <v>7898699110352</v>
          </cell>
          <cell r="AA674">
            <v>0.128</v>
          </cell>
          <cell r="AB674">
            <v>90</v>
          </cell>
          <cell r="AC674">
            <v>65</v>
          </cell>
          <cell r="AD674">
            <v>65</v>
          </cell>
          <cell r="AH674">
            <v>9101084</v>
          </cell>
          <cell r="AN674">
            <v>0</v>
          </cell>
        </row>
        <row r="675">
          <cell r="A675" t="str">
            <v>LCG1088</v>
          </cell>
          <cell r="B675">
            <v>9</v>
          </cell>
          <cell r="E675" t="str">
            <v>CHAVE DE LUZ/3 TERM/3 POS/ROSCA 14MM/C/BOTÃO/CAM.CARGO</v>
          </cell>
          <cell r="F675" t="str">
            <v>CHAVE DE LUZ
3 TERMINAIS - 3 POSIÇÕES - ROSCA 14MM COM BOTÃO.
FORD - CAMINHÃO CARGO</v>
          </cell>
          <cell r="G675" t="str">
            <v>85HB11667.AB</v>
          </cell>
          <cell r="H675" t="str">
            <v>FORD</v>
          </cell>
          <cell r="I675" t="str">
            <v>FORD - CAMINHÃO CARGO</v>
          </cell>
          <cell r="J675" t="str">
            <v>CM32</v>
          </cell>
          <cell r="K675" t="str">
            <v>CHAVES E BOTAO PARTIDA NACIONAL</v>
          </cell>
          <cell r="M675" t="str">
            <v>NAC.</v>
          </cell>
          <cell r="N675" t="str">
            <v>SIM</v>
          </cell>
          <cell r="O675">
            <v>80.933899332929059</v>
          </cell>
          <cell r="P675">
            <v>71.359419041843552</v>
          </cell>
          <cell r="Q675">
            <v>60.65550618556702</v>
          </cell>
          <cell r="R675" t="str">
            <v>UNIT</v>
          </cell>
          <cell r="S675">
            <v>1</v>
          </cell>
          <cell r="T675">
            <v>1</v>
          </cell>
          <cell r="U675" t="str">
            <v>A</v>
          </cell>
          <cell r="V675">
            <v>2.5999999999999999E-2</v>
          </cell>
          <cell r="W675" t="str">
            <v>010</v>
          </cell>
          <cell r="X675" t="str">
            <v>85365090</v>
          </cell>
          <cell r="Y675">
            <v>7898699110369</v>
          </cell>
          <cell r="AA675">
            <v>0.13700000000000001</v>
          </cell>
          <cell r="AB675">
            <v>90</v>
          </cell>
          <cell r="AC675">
            <v>65</v>
          </cell>
          <cell r="AD675">
            <v>65</v>
          </cell>
          <cell r="AH675">
            <v>9101088</v>
          </cell>
          <cell r="AN675">
            <v>0</v>
          </cell>
        </row>
        <row r="676">
          <cell r="A676" t="str">
            <v>LCG1089</v>
          </cell>
          <cell r="B676">
            <v>8</v>
          </cell>
          <cell r="E676" t="str">
            <v>CHAVE DE LUZ 5 TERM/ 6 POS/ ROSCA 19MM - TRATORES</v>
          </cell>
          <cell r="F676" t="str">
            <v>CHAVE DE LUZ 5 TERMINAIS 6 POSIÇÕES ROSCA 19MM TRATORES</v>
          </cell>
          <cell r="G676" t="str">
            <v>240560-3</v>
          </cell>
          <cell r="H676" t="str">
            <v>VALMET</v>
          </cell>
          <cell r="I676" t="str">
            <v xml:space="preserve">TRATORES </v>
          </cell>
          <cell r="J676" t="str">
            <v>CM32</v>
          </cell>
          <cell r="K676" t="str">
            <v>CHAVES E BOTAO PARTIDA NACIONAL</v>
          </cell>
          <cell r="M676" t="str">
            <v>NAC.</v>
          </cell>
          <cell r="N676" t="str">
            <v>SIM</v>
          </cell>
          <cell r="O676">
            <v>55.718617343844755</v>
          </cell>
          <cell r="P676">
            <v>49.127104912067921</v>
          </cell>
          <cell r="Q676">
            <v>41.758039175257728</v>
          </cell>
          <cell r="R676" t="str">
            <v>UNIT</v>
          </cell>
          <cell r="S676">
            <v>1</v>
          </cell>
          <cell r="T676">
            <v>1</v>
          </cell>
          <cell r="U676" t="str">
            <v>P</v>
          </cell>
          <cell r="V676">
            <v>2.5999999999999999E-2</v>
          </cell>
          <cell r="W676" t="str">
            <v>010</v>
          </cell>
          <cell r="X676" t="str">
            <v>85365090</v>
          </cell>
          <cell r="Y676">
            <v>7898699110116</v>
          </cell>
          <cell r="AA676">
            <v>0.1278</v>
          </cell>
          <cell r="AB676">
            <v>55</v>
          </cell>
          <cell r="AC676">
            <v>55</v>
          </cell>
          <cell r="AD676">
            <v>80</v>
          </cell>
          <cell r="AH676">
            <v>9101089</v>
          </cell>
          <cell r="AN676">
            <v>0</v>
          </cell>
        </row>
        <row r="677">
          <cell r="A677" t="str">
            <v>LCG1090</v>
          </cell>
          <cell r="B677">
            <v>6</v>
          </cell>
          <cell r="D677" t="str">
            <v>PS-911</v>
          </cell>
          <cell r="E677" t="str">
            <v>CHAVE DE LUZ 4 TERMS./ROSCA 14MM</v>
          </cell>
          <cell r="F677" t="str">
            <v>CHAVE DE LUZ VALMET TRATORES ROSCA 14MM</v>
          </cell>
          <cell r="G677">
            <v>261530</v>
          </cell>
          <cell r="H677" t="str">
            <v>VALMET</v>
          </cell>
          <cell r="I677" t="str">
            <v>VALMET TRATORES 118 A 148/880 A 985/1180</v>
          </cell>
          <cell r="J677" t="str">
            <v>CM32</v>
          </cell>
          <cell r="K677" t="str">
            <v>CHAVES E BOTAO PARTIDA NACIONAL</v>
          </cell>
          <cell r="M677" t="str">
            <v>NAC.</v>
          </cell>
          <cell r="N677" t="str">
            <v>SIM</v>
          </cell>
          <cell r="O677">
            <v>56.203759854457253</v>
          </cell>
          <cell r="P677">
            <v>49.554855063674964</v>
          </cell>
          <cell r="Q677">
            <v>42.121626804123721</v>
          </cell>
          <cell r="R677" t="str">
            <v>UNIT</v>
          </cell>
          <cell r="S677">
            <v>1</v>
          </cell>
          <cell r="T677">
            <v>1</v>
          </cell>
          <cell r="U677" t="str">
            <v>A</v>
          </cell>
          <cell r="V677">
            <v>2.5999999999999999E-2</v>
          </cell>
          <cell r="W677" t="str">
            <v>010</v>
          </cell>
          <cell r="X677" t="str">
            <v>85365090</v>
          </cell>
          <cell r="Y677">
            <v>7898324939792</v>
          </cell>
          <cell r="AA677">
            <v>0.17050000000000001</v>
          </cell>
          <cell r="AB677">
            <v>80</v>
          </cell>
          <cell r="AC677">
            <v>55</v>
          </cell>
          <cell r="AD677">
            <v>55</v>
          </cell>
          <cell r="AH677">
            <v>9101090</v>
          </cell>
          <cell r="AI677" t="str">
            <v>A-190</v>
          </cell>
          <cell r="AK677" t="str">
            <v>-</v>
          </cell>
          <cell r="AN677">
            <v>0</v>
          </cell>
        </row>
        <row r="678">
          <cell r="A678" t="str">
            <v>LCG1091</v>
          </cell>
          <cell r="B678">
            <v>4</v>
          </cell>
          <cell r="E678" t="str">
            <v>COMUT.IGN. VW BRASILIA/VARIANT - CHIC. L</v>
          </cell>
          <cell r="F678" t="str">
            <v>COMUTADOR DE IGNIÇÃO VW BRASILIA VARIANT TL TC</v>
          </cell>
          <cell r="G678" t="str">
            <v>102.905865.1</v>
          </cell>
          <cell r="H678" t="str">
            <v xml:space="preserve">VW </v>
          </cell>
          <cell r="I678" t="str">
            <v>BRASILIA VARIANT TL TC</v>
          </cell>
          <cell r="J678" t="str">
            <v>CM30</v>
          </cell>
          <cell r="K678" t="str">
            <v>COMUTADORES NACIONAL</v>
          </cell>
          <cell r="M678" t="str">
            <v>NAC.</v>
          </cell>
          <cell r="N678" t="str">
            <v>SIM</v>
          </cell>
          <cell r="O678">
            <v>43.311097634930263</v>
          </cell>
          <cell r="P678">
            <v>38.187394784718016</v>
          </cell>
          <cell r="Q678">
            <v>32.459285567010312</v>
          </cell>
          <cell r="R678" t="str">
            <v>UNIT</v>
          </cell>
          <cell r="S678">
            <v>1</v>
          </cell>
          <cell r="T678">
            <v>1</v>
          </cell>
          <cell r="U678" t="str">
            <v>L</v>
          </cell>
          <cell r="V678">
            <v>9.7500000000000003E-2</v>
          </cell>
          <cell r="W678" t="str">
            <v>010</v>
          </cell>
          <cell r="X678" t="str">
            <v>85365090</v>
          </cell>
          <cell r="Y678">
            <v>7898324939396</v>
          </cell>
          <cell r="AA678">
            <v>9.1300000000000006E-2</v>
          </cell>
          <cell r="AB678">
            <v>30</v>
          </cell>
          <cell r="AC678">
            <v>55</v>
          </cell>
          <cell r="AD678">
            <v>460</v>
          </cell>
          <cell r="AH678">
            <v>9401091</v>
          </cell>
          <cell r="AI678" t="str">
            <v>A-031</v>
          </cell>
          <cell r="AK678">
            <v>20499</v>
          </cell>
          <cell r="AL678" t="str">
            <v>IM21091</v>
          </cell>
          <cell r="AM678">
            <v>55016</v>
          </cell>
          <cell r="AN678">
            <v>0</v>
          </cell>
        </row>
        <row r="679">
          <cell r="A679" t="str">
            <v>LCG1092</v>
          </cell>
          <cell r="B679">
            <v>9</v>
          </cell>
          <cell r="E679" t="str">
            <v>CHAVE DE PARTIDA 3 TER/3 POS/ ROS19MM/2CHAVES/TRATORES</v>
          </cell>
          <cell r="F679" t="str">
            <v>CHAVE DE AQUECIMENTO E PARTIDA, 3 TERMINAIS, 3 POSIÇÕES, ROSCA 19MM. ACOMPANHA 2 (DUAS) CHAVES.
M. FERGUSON - TRATORES 79/81
MAXION - TRATORES ATÉ 81</v>
          </cell>
          <cell r="G679" t="str">
            <v>2802713M91</v>
          </cell>
          <cell r="H679" t="str">
            <v>M. FERGUSON / 
MAXION</v>
          </cell>
          <cell r="I679" t="str">
            <v>M. FERGUSON - TRATORES 79/81 / MAXION - TRATORES ATÉ 81</v>
          </cell>
          <cell r="J679" t="str">
            <v>CM32</v>
          </cell>
          <cell r="K679" t="str">
            <v>CHAVES E BOTAO PARTIDA NACIONAL</v>
          </cell>
          <cell r="M679" t="str">
            <v>NAC.</v>
          </cell>
          <cell r="N679" t="str">
            <v>SIM</v>
          </cell>
          <cell r="O679">
            <v>65.51849605821711</v>
          </cell>
          <cell r="P679">
            <v>57.767657974530032</v>
          </cell>
          <cell r="Q679">
            <v>49.102509278350524</v>
          </cell>
          <cell r="R679" t="str">
            <v>UNIT</v>
          </cell>
          <cell r="S679">
            <v>1</v>
          </cell>
          <cell r="T679">
            <v>1</v>
          </cell>
          <cell r="U679" t="str">
            <v>A</v>
          </cell>
          <cell r="V679">
            <v>2.5999999999999999E-2</v>
          </cell>
          <cell r="W679" t="str">
            <v>010</v>
          </cell>
          <cell r="X679" t="str">
            <v>85365090</v>
          </cell>
          <cell r="Y679">
            <v>7898699110376</v>
          </cell>
          <cell r="AA679">
            <v>0.17100000000000001</v>
          </cell>
          <cell r="AB679">
            <v>90</v>
          </cell>
          <cell r="AC679">
            <v>65</v>
          </cell>
          <cell r="AD679">
            <v>65</v>
          </cell>
          <cell r="AH679">
            <v>9101092</v>
          </cell>
          <cell r="AI679" t="str">
            <v>A-125</v>
          </cell>
          <cell r="AN679">
            <v>0</v>
          </cell>
        </row>
        <row r="680">
          <cell r="A680" t="str">
            <v>LCG1093</v>
          </cell>
          <cell r="B680">
            <v>6</v>
          </cell>
          <cell r="D680" t="str">
            <v>PS-921</v>
          </cell>
          <cell r="E680" t="str">
            <v>CHAVE DE PARTIDA 6 TERMS./3 POS./ROSCA 16MM</v>
          </cell>
          <cell r="F680" t="str">
            <v>CHAVE DE PARTIDA VALMET TRATORES APÓS 99</v>
          </cell>
          <cell r="G680">
            <v>32553200</v>
          </cell>
          <cell r="H680" t="str">
            <v>VALMET</v>
          </cell>
          <cell r="I680" t="str">
            <v xml:space="preserve">VALMET TRATORES APÓS 99  </v>
          </cell>
          <cell r="J680" t="str">
            <v>CM32</v>
          </cell>
          <cell r="K680" t="str">
            <v>CHAVES E BOTAO PARTIDA NACIONAL</v>
          </cell>
          <cell r="M680" t="str">
            <v>NAC.</v>
          </cell>
          <cell r="N680" t="str">
            <v>SIM</v>
          </cell>
          <cell r="O680">
            <v>60.436628259551249</v>
          </cell>
          <cell r="P680">
            <v>53.286975136446337</v>
          </cell>
          <cell r="Q680">
            <v>45.293928865979382</v>
          </cell>
          <cell r="R680" t="str">
            <v>UNIT</v>
          </cell>
          <cell r="S680">
            <v>1</v>
          </cell>
          <cell r="T680">
            <v>1</v>
          </cell>
          <cell r="U680" t="str">
            <v>A</v>
          </cell>
          <cell r="V680">
            <v>2.5999999999999999E-2</v>
          </cell>
          <cell r="W680" t="str">
            <v>010</v>
          </cell>
          <cell r="X680" t="str">
            <v>85365090</v>
          </cell>
          <cell r="Y680">
            <v>7898324939808</v>
          </cell>
          <cell r="AA680">
            <v>0.17050000000000001</v>
          </cell>
          <cell r="AB680">
            <v>90</v>
          </cell>
          <cell r="AC680">
            <v>55</v>
          </cell>
          <cell r="AD680">
            <v>55</v>
          </cell>
          <cell r="AH680">
            <v>9061093</v>
          </cell>
          <cell r="AI680" t="str">
            <v>A-127</v>
          </cell>
          <cell r="AK680" t="str">
            <v>-</v>
          </cell>
          <cell r="AN680">
            <v>0</v>
          </cell>
        </row>
        <row r="681">
          <cell r="A681" t="str">
            <v>LCG1094</v>
          </cell>
          <cell r="B681">
            <v>6</v>
          </cell>
          <cell r="D681" t="str">
            <v>PS-909</v>
          </cell>
          <cell r="E681" t="str">
            <v>CHAVE DE PARTIDA 5 TERMS./3 POS./ROSCA 19MM</v>
          </cell>
          <cell r="F681" t="str">
            <v>CHAVE DE PARTIDA VALMET TRATORES 118</v>
          </cell>
          <cell r="G681">
            <v>263000</v>
          </cell>
          <cell r="H681" t="str">
            <v>VALMET</v>
          </cell>
          <cell r="I681" t="str">
            <v>VALMET TRATORES 118</v>
          </cell>
          <cell r="J681" t="str">
            <v>CM32</v>
          </cell>
          <cell r="K681" t="str">
            <v>CHAVES E BOTAO PARTIDA NACIONAL</v>
          </cell>
          <cell r="M681" t="str">
            <v>NAC.</v>
          </cell>
          <cell r="N681" t="str">
            <v>SIM</v>
          </cell>
          <cell r="O681">
            <v>61.588841722255914</v>
          </cell>
          <cell r="P681">
            <v>54.302881746513044</v>
          </cell>
          <cell r="Q681">
            <v>46.157449484536087</v>
          </cell>
          <cell r="R681" t="str">
            <v>UNIT</v>
          </cell>
          <cell r="S681">
            <v>1</v>
          </cell>
          <cell r="T681">
            <v>1</v>
          </cell>
          <cell r="U681" t="str">
            <v>A</v>
          </cell>
          <cell r="V681">
            <v>2.5999999999999999E-2</v>
          </cell>
          <cell r="W681" t="str">
            <v>010</v>
          </cell>
          <cell r="X681" t="str">
            <v>85365090</v>
          </cell>
          <cell r="Y681">
            <v>7898324939815</v>
          </cell>
          <cell r="AA681">
            <v>0.17050000000000001</v>
          </cell>
          <cell r="AB681">
            <v>85</v>
          </cell>
          <cell r="AC681">
            <v>55</v>
          </cell>
          <cell r="AD681">
            <v>55</v>
          </cell>
          <cell r="AH681">
            <v>9061094</v>
          </cell>
          <cell r="AI681" t="str">
            <v>A-189</v>
          </cell>
          <cell r="AK681" t="str">
            <v>-</v>
          </cell>
          <cell r="AN681">
            <v>0</v>
          </cell>
        </row>
        <row r="682">
          <cell r="A682" t="str">
            <v>LCG1095</v>
          </cell>
          <cell r="B682">
            <v>3</v>
          </cell>
          <cell r="E682" t="str">
            <v>COMUT.IGNICAO FORD PICK-UPS/CAMINHOES 72</v>
          </cell>
          <cell r="F682" t="str">
            <v xml:space="preserve">COMUTADOR  DE IGNIÇÃO FORD PICK-UPS </v>
          </cell>
          <cell r="G682" t="str">
            <v>C5AB.11572.C</v>
          </cell>
          <cell r="H682" t="str">
            <v>FORD</v>
          </cell>
          <cell r="I682" t="str">
            <v>PIC-UPS E CAMINHOES 72/84</v>
          </cell>
          <cell r="J682" t="str">
            <v>CM20</v>
          </cell>
          <cell r="K682" t="str">
            <v>COMUTADORES IMPORTADO</v>
          </cell>
          <cell r="M682" t="str">
            <v>IMP.</v>
          </cell>
          <cell r="N682" t="str">
            <v>SIM</v>
          </cell>
          <cell r="O682">
            <v>134.04487568223166</v>
          </cell>
          <cell r="P682">
            <v>114.50113280776227</v>
          </cell>
          <cell r="Q682">
            <v>97.325962886597935</v>
          </cell>
          <cell r="R682" t="str">
            <v>UNIT</v>
          </cell>
          <cell r="S682">
            <v>1</v>
          </cell>
          <cell r="T682">
            <v>1</v>
          </cell>
          <cell r="U682" t="str">
            <v>P</v>
          </cell>
          <cell r="V682">
            <v>2.5999999999999999E-2</v>
          </cell>
          <cell r="W682" t="str">
            <v>810</v>
          </cell>
          <cell r="X682" t="str">
            <v>85365090</v>
          </cell>
          <cell r="Y682">
            <v>7898324939273</v>
          </cell>
          <cell r="AA682">
            <v>3.1E-2</v>
          </cell>
          <cell r="AB682">
            <v>40</v>
          </cell>
          <cell r="AC682">
            <v>40</v>
          </cell>
          <cell r="AD682">
            <v>136</v>
          </cell>
          <cell r="AH682">
            <v>9401095</v>
          </cell>
          <cell r="AK682" t="str">
            <v>-</v>
          </cell>
          <cell r="AM682">
            <v>55017</v>
          </cell>
          <cell r="AN682">
            <v>0</v>
          </cell>
        </row>
        <row r="683">
          <cell r="A683" t="str">
            <v>LCG1101</v>
          </cell>
          <cell r="B683">
            <v>3</v>
          </cell>
          <cell r="E683" t="str">
            <v>COM.IGN. TIPO</v>
          </cell>
          <cell r="F683" t="str">
            <v>COMUTADOR DE IGNIÇÃO FIAT TIPO</v>
          </cell>
          <cell r="G683">
            <v>5888988</v>
          </cell>
          <cell r="H683" t="str">
            <v>FIAT</v>
          </cell>
          <cell r="I683" t="str">
            <v>TIPO</v>
          </cell>
          <cell r="J683" t="str">
            <v>CM20</v>
          </cell>
          <cell r="K683" t="str">
            <v>COMUTADORES IMPORTADO</v>
          </cell>
          <cell r="M683" t="str">
            <v>IMP.</v>
          </cell>
          <cell r="N683" t="str">
            <v>SIM</v>
          </cell>
          <cell r="O683">
            <v>46.003638568829594</v>
          </cell>
          <cell r="P683">
            <v>39.296308065494237</v>
          </cell>
          <cell r="Q683">
            <v>33.401861855670099</v>
          </cell>
          <cell r="R683" t="str">
            <v>UNIT</v>
          </cell>
          <cell r="S683">
            <v>1</v>
          </cell>
          <cell r="T683">
            <v>1</v>
          </cell>
          <cell r="U683" t="str">
            <v>L</v>
          </cell>
          <cell r="V683">
            <v>9.7500000000000003E-2</v>
          </cell>
          <cell r="W683" t="str">
            <v>810</v>
          </cell>
          <cell r="X683" t="str">
            <v>85365090</v>
          </cell>
          <cell r="Y683">
            <v>7898324939402</v>
          </cell>
          <cell r="AA683">
            <v>3.1E-2</v>
          </cell>
          <cell r="AB683">
            <v>40</v>
          </cell>
          <cell r="AC683">
            <v>50</v>
          </cell>
          <cell r="AD683">
            <v>60</v>
          </cell>
          <cell r="AI683" t="str">
            <v>A-098</v>
          </cell>
          <cell r="AJ683">
            <v>4244</v>
          </cell>
          <cell r="AK683">
            <v>70064</v>
          </cell>
          <cell r="AM683">
            <v>55018</v>
          </cell>
          <cell r="AN683">
            <v>0</v>
          </cell>
        </row>
        <row r="684">
          <cell r="A684" t="str">
            <v>LCG1102</v>
          </cell>
          <cell r="B684">
            <v>1</v>
          </cell>
          <cell r="E684" t="str">
            <v>COM.IGN.MONZA&gt;89/CLASSIC&lt;04/VECTRA94/96-</v>
          </cell>
          <cell r="F684" t="str">
            <v>COMUTADOR DE IGNICAO GM CORSA VECTRA MONZA</v>
          </cell>
          <cell r="G684">
            <v>90052497</v>
          </cell>
          <cell r="H684" t="str">
            <v xml:space="preserve">GM </v>
          </cell>
          <cell r="I684" t="str">
            <v>MONZA, KADETT E IPANEMA APÓS 89 CORSA CLASSIC ( HATCH, PICK-UP) ATE 04 VECTRA E CALIBRA 94/96</v>
          </cell>
          <cell r="J684" t="str">
            <v>CM20</v>
          </cell>
          <cell r="K684" t="str">
            <v>COMUTADORES IMPORTADO</v>
          </cell>
          <cell r="M684" t="str">
            <v>IMP.</v>
          </cell>
          <cell r="N684" t="str">
            <v>SIM</v>
          </cell>
          <cell r="O684">
            <v>22.40145542753184</v>
          </cell>
          <cell r="P684">
            <v>19.135323226197695</v>
          </cell>
          <cell r="Q684">
            <v>16.265024742268039</v>
          </cell>
          <cell r="R684" t="str">
            <v>UNIT</v>
          </cell>
          <cell r="S684">
            <v>1</v>
          </cell>
          <cell r="T684">
            <v>1</v>
          </cell>
          <cell r="U684" t="str">
            <v>L</v>
          </cell>
          <cell r="V684">
            <v>9.7500000000000003E-2</v>
          </cell>
          <cell r="W684" t="str">
            <v>810</v>
          </cell>
          <cell r="X684" t="str">
            <v>85365090</v>
          </cell>
          <cell r="Y684">
            <v>7898324938849</v>
          </cell>
          <cell r="AA684">
            <v>3.1E-2</v>
          </cell>
          <cell r="AB684">
            <v>35</v>
          </cell>
          <cell r="AC684">
            <v>41</v>
          </cell>
          <cell r="AD684">
            <v>40</v>
          </cell>
          <cell r="AH684">
            <v>9401102</v>
          </cell>
          <cell r="AI684" t="str">
            <v>A-038</v>
          </cell>
          <cell r="AJ684">
            <v>3096</v>
          </cell>
          <cell r="AK684">
            <v>40185</v>
          </cell>
          <cell r="AL684" t="str">
            <v>IM21102</v>
          </cell>
          <cell r="AM684">
            <v>55019</v>
          </cell>
          <cell r="AN684">
            <v>2627</v>
          </cell>
        </row>
        <row r="685">
          <cell r="A685" t="str">
            <v>LCG1103</v>
          </cell>
          <cell r="B685">
            <v>2</v>
          </cell>
          <cell r="E685" t="str">
            <v>COMUT.IGNICAO VOLVO CAM. SERIE NL 85/95</v>
          </cell>
          <cell r="F685" t="str">
            <v>COMUTADOR DE IGNIÇÃO CAMINHÕES SERIE NL 89/95</v>
          </cell>
          <cell r="G685">
            <v>1626372</v>
          </cell>
          <cell r="H685" t="str">
            <v xml:space="preserve">VOLVO </v>
          </cell>
          <cell r="I685" t="str">
            <v>CAMINHÕES SERIE NL 89/95</v>
          </cell>
          <cell r="J685" t="str">
            <v>CM20</v>
          </cell>
          <cell r="K685" t="str">
            <v>COMUTADORES IMPORTADO</v>
          </cell>
          <cell r="M685" t="str">
            <v>IMP.</v>
          </cell>
          <cell r="N685" t="str">
            <v>SIM</v>
          </cell>
          <cell r="O685">
            <v>59.053972104305643</v>
          </cell>
          <cell r="P685">
            <v>50.443902971497877</v>
          </cell>
          <cell r="Q685">
            <v>42.877317525773194</v>
          </cell>
          <cell r="R685" t="str">
            <v>UNIT</v>
          </cell>
          <cell r="S685">
            <v>1</v>
          </cell>
          <cell r="T685">
            <v>1</v>
          </cell>
          <cell r="U685" t="str">
            <v>P</v>
          </cell>
          <cell r="V685">
            <v>2.5999999999999999E-2</v>
          </cell>
          <cell r="W685" t="str">
            <v>810</v>
          </cell>
          <cell r="X685" t="str">
            <v>85365090</v>
          </cell>
          <cell r="Y685">
            <v>7898324939044</v>
          </cell>
          <cell r="AA685">
            <v>3.5999999999999997E-2</v>
          </cell>
          <cell r="AB685">
            <v>40</v>
          </cell>
          <cell r="AC685">
            <v>40</v>
          </cell>
          <cell r="AD685">
            <v>48</v>
          </cell>
          <cell r="AH685">
            <v>9401103</v>
          </cell>
          <cell r="AI685" t="str">
            <v>A-130</v>
          </cell>
          <cell r="AJ685">
            <v>7028</v>
          </cell>
          <cell r="AK685">
            <v>71934</v>
          </cell>
          <cell r="AL685" t="str">
            <v>IM21103</v>
          </cell>
          <cell r="AM685">
            <v>55020</v>
          </cell>
          <cell r="AN685">
            <v>0</v>
          </cell>
        </row>
        <row r="686">
          <cell r="A686" t="str">
            <v>LCG1104</v>
          </cell>
          <cell r="B686">
            <v>4</v>
          </cell>
          <cell r="E686" t="str">
            <v>COM.IGN.VW GOL/PARATI/SAVEIRO/VOYAGE&gt;94/</v>
          </cell>
          <cell r="F686" t="str">
            <v>COMUTADOR DE IGNIÇÃO VW GOL PARATI SAVEIRO VOYAGE</v>
          </cell>
          <cell r="G686" t="str">
            <v>ZBA.953849.A</v>
          </cell>
          <cell r="H686" t="str">
            <v>VW</v>
          </cell>
          <cell r="I686" t="str">
            <v>GOL, PARATI, SAVEIRO, VOYAGE ATÉ 84, PASSAT 78/81</v>
          </cell>
          <cell r="J686" t="str">
            <v>CM30</v>
          </cell>
          <cell r="K686" t="str">
            <v>COMUTADORES NACIONAL</v>
          </cell>
          <cell r="M686" t="str">
            <v>NAC.</v>
          </cell>
          <cell r="N686" t="str">
            <v>SIM</v>
          </cell>
          <cell r="O686">
            <v>34.578532443905402</v>
          </cell>
          <cell r="P686">
            <v>30.487892055791395</v>
          </cell>
          <cell r="Q686">
            <v>25.914708247422684</v>
          </cell>
          <cell r="R686" t="str">
            <v>UNIT</v>
          </cell>
          <cell r="S686">
            <v>1</v>
          </cell>
          <cell r="T686">
            <v>1</v>
          </cell>
          <cell r="U686" t="str">
            <v>L</v>
          </cell>
          <cell r="V686">
            <v>9.7500000000000003E-2</v>
          </cell>
          <cell r="W686" t="str">
            <v>010</v>
          </cell>
          <cell r="X686" t="str">
            <v>85365090</v>
          </cell>
          <cell r="Y686">
            <v>7898324939419</v>
          </cell>
          <cell r="AA686">
            <v>6.13E-2</v>
          </cell>
          <cell r="AB686">
            <v>40</v>
          </cell>
          <cell r="AC686">
            <v>55</v>
          </cell>
          <cell r="AD686">
            <v>40</v>
          </cell>
          <cell r="AH686">
            <v>9401104</v>
          </cell>
          <cell r="AI686" t="str">
            <v>A-035</v>
          </cell>
          <cell r="AK686">
            <v>20506</v>
          </cell>
          <cell r="AL686" t="str">
            <v>IM21104</v>
          </cell>
          <cell r="AM686">
            <v>55021</v>
          </cell>
          <cell r="AN686">
            <v>2612</v>
          </cell>
        </row>
        <row r="687">
          <cell r="A687" t="str">
            <v>LCG1105</v>
          </cell>
          <cell r="B687">
            <v>4</v>
          </cell>
          <cell r="E687" t="str">
            <v>COM.IGN.VOLVO CAMINHAO SERIE NL EDC&gt;96</v>
          </cell>
          <cell r="F687" t="str">
            <v>COMUTADOR DE IGNIÇÃO VOLVO CAMINHÕES</v>
          </cell>
          <cell r="G687">
            <v>8159904</v>
          </cell>
          <cell r="H687" t="str">
            <v xml:space="preserve">VOLVO </v>
          </cell>
          <cell r="I687" t="str">
            <v>CAMINHÕES SERIE NL EDC APÓS 96</v>
          </cell>
          <cell r="J687" t="str">
            <v>CM20</v>
          </cell>
          <cell r="K687" t="str">
            <v>COMUTADORES IMPORTADO</v>
          </cell>
          <cell r="M687" t="str">
            <v>IMP.</v>
          </cell>
          <cell r="N687" t="str">
            <v>SIM</v>
          </cell>
          <cell r="O687">
            <v>99.126743480897517</v>
          </cell>
          <cell r="P687">
            <v>84.674064281382655</v>
          </cell>
          <cell r="Q687">
            <v>71.972954639175256</v>
          </cell>
          <cell r="R687" t="str">
            <v>UNIT</v>
          </cell>
          <cell r="S687">
            <v>1</v>
          </cell>
          <cell r="T687">
            <v>1</v>
          </cell>
          <cell r="U687" t="str">
            <v>P</v>
          </cell>
          <cell r="V687">
            <v>2.5999999999999999E-2</v>
          </cell>
          <cell r="W687" t="str">
            <v>810</v>
          </cell>
          <cell r="X687" t="str">
            <v>85365090</v>
          </cell>
          <cell r="Y687">
            <v>7898324939426</v>
          </cell>
          <cell r="AA687">
            <v>8.9399999999999993E-2</v>
          </cell>
          <cell r="AB687">
            <v>40</v>
          </cell>
          <cell r="AC687">
            <v>55</v>
          </cell>
          <cell r="AD687">
            <v>65</v>
          </cell>
          <cell r="AH687">
            <v>9401105</v>
          </cell>
          <cell r="AI687" t="str">
            <v>A-243</v>
          </cell>
          <cell r="AJ687">
            <v>7033</v>
          </cell>
          <cell r="AK687">
            <v>71961</v>
          </cell>
          <cell r="AL687" t="str">
            <v>IM21105</v>
          </cell>
          <cell r="AM687">
            <v>55022</v>
          </cell>
          <cell r="AN687">
            <v>0</v>
          </cell>
        </row>
        <row r="688">
          <cell r="A688" t="str">
            <v>LCG1106</v>
          </cell>
          <cell r="B688">
            <v>4</v>
          </cell>
          <cell r="E688" t="str">
            <v>COMUT. IGNICAO VW KOMBI&lt;97</v>
          </cell>
          <cell r="F688" t="str">
            <v>COMUTADOR DE IGNIÇÃO VW KOMBI</v>
          </cell>
          <cell r="G688" t="str">
            <v>211.905865.3</v>
          </cell>
          <cell r="H688" t="str">
            <v>VW</v>
          </cell>
          <cell r="I688" t="str">
            <v>KOMBI ATE 97</v>
          </cell>
          <cell r="J688" t="str">
            <v>CM30</v>
          </cell>
          <cell r="K688" t="str">
            <v>COMUTADORES NACIONAL</v>
          </cell>
          <cell r="M688" t="str">
            <v>NAC.</v>
          </cell>
          <cell r="N688" t="str">
            <v>SIM</v>
          </cell>
          <cell r="O688">
            <v>34.166161309884778</v>
          </cell>
          <cell r="P688">
            <v>30.124304426925409</v>
          </cell>
          <cell r="Q688">
            <v>25.605658762886598</v>
          </cell>
          <cell r="R688" t="str">
            <v>UNIT</v>
          </cell>
          <cell r="S688">
            <v>1</v>
          </cell>
          <cell r="T688">
            <v>1</v>
          </cell>
          <cell r="U688" t="str">
            <v>L</v>
          </cell>
          <cell r="V688">
            <v>9.7500000000000003E-2</v>
          </cell>
          <cell r="W688" t="str">
            <v>010</v>
          </cell>
          <cell r="X688" t="str">
            <v>85365090</v>
          </cell>
          <cell r="Y688">
            <v>7898324939433</v>
          </cell>
          <cell r="AA688">
            <v>6.0499999999999998E-2</v>
          </cell>
          <cell r="AB688">
            <v>30</v>
          </cell>
          <cell r="AC688">
            <v>55</v>
          </cell>
          <cell r="AD688">
            <v>40</v>
          </cell>
          <cell r="AH688">
            <v>9401106</v>
          </cell>
          <cell r="AI688" t="str">
            <v>A-033</v>
          </cell>
          <cell r="AK688">
            <v>20502</v>
          </cell>
          <cell r="AL688" t="str">
            <v>IM21106</v>
          </cell>
          <cell r="AM688">
            <v>55023</v>
          </cell>
          <cell r="AN688">
            <v>2613</v>
          </cell>
        </row>
        <row r="689">
          <cell r="A689" t="str">
            <v>LCG1107</v>
          </cell>
          <cell r="B689">
            <v>2</v>
          </cell>
          <cell r="E689" t="str">
            <v>COMUT.IGNICAO SCANIA CAM. SERIE 112/142</v>
          </cell>
          <cell r="F689" t="str">
            <v>COMUTADOR DE IGNIÇÃO CAMINHÕES 112 142 81/90</v>
          </cell>
          <cell r="G689" t="str">
            <v>-</v>
          </cell>
          <cell r="H689" t="str">
            <v>SCANIA</v>
          </cell>
          <cell r="I689" t="str">
            <v>CAMINHÕES 112 142 81/90</v>
          </cell>
          <cell r="J689" t="str">
            <v>CM20</v>
          </cell>
          <cell r="K689" t="str">
            <v>COMUTADORES IMPORTADO</v>
          </cell>
          <cell r="M689" t="str">
            <v>IMP.</v>
          </cell>
          <cell r="N689" t="str">
            <v>SIM</v>
          </cell>
          <cell r="O689">
            <v>52.795633717404485</v>
          </cell>
          <cell r="P689">
            <v>45.09803032140691</v>
          </cell>
          <cell r="Q689">
            <v>38.333325773195874</v>
          </cell>
          <cell r="R689" t="str">
            <v>UNIT</v>
          </cell>
          <cell r="S689">
            <v>1</v>
          </cell>
          <cell r="T689">
            <v>1</v>
          </cell>
          <cell r="U689" t="str">
            <v>P</v>
          </cell>
          <cell r="V689">
            <v>2.5999999999999999E-2</v>
          </cell>
          <cell r="W689" t="str">
            <v>810</v>
          </cell>
          <cell r="X689" t="str">
            <v>85365090</v>
          </cell>
          <cell r="Y689">
            <v>7898324939051</v>
          </cell>
          <cell r="AA689">
            <v>8.0500000000000002E-2</v>
          </cell>
          <cell r="AB689">
            <v>43</v>
          </cell>
          <cell r="AC689">
            <v>43</v>
          </cell>
          <cell r="AD689">
            <v>60</v>
          </cell>
          <cell r="AH689">
            <v>9401107</v>
          </cell>
          <cell r="AI689" t="str">
            <v>A-141</v>
          </cell>
          <cell r="AJ689">
            <v>6052</v>
          </cell>
          <cell r="AK689">
            <v>60187</v>
          </cell>
          <cell r="AL689" t="str">
            <v>IM21107</v>
          </cell>
          <cell r="AM689">
            <v>55024</v>
          </cell>
          <cell r="AN689">
            <v>0</v>
          </cell>
        </row>
        <row r="690">
          <cell r="A690" t="str">
            <v>LCG1108</v>
          </cell>
          <cell r="B690">
            <v>3</v>
          </cell>
          <cell r="E690" t="str">
            <v>COMUT.IGN.SCANIA CAM/ONIBUS SERIES 114/1</v>
          </cell>
          <cell r="F690" t="str">
            <v>COMUTADOR DE IGNIÇÃO SCANIA CAMINHÕES</v>
          </cell>
          <cell r="G690">
            <v>1425019</v>
          </cell>
          <cell r="H690" t="str">
            <v>SCANIA</v>
          </cell>
          <cell r="I690" t="str">
            <v>CAMINHOES E ONIBUS SERIES 114 E 124 APÓS 98</v>
          </cell>
          <cell r="J690" t="str">
            <v>CM20</v>
          </cell>
          <cell r="K690" t="str">
            <v>COMUTADORES IMPORTADO</v>
          </cell>
          <cell r="M690" t="str">
            <v>IMP.</v>
          </cell>
          <cell r="N690" t="str">
            <v>SIM</v>
          </cell>
          <cell r="O690">
            <v>99.332929047907825</v>
          </cell>
          <cell r="P690">
            <v>84.850187992722866</v>
          </cell>
          <cell r="Q690">
            <v>72.122659793814435</v>
          </cell>
          <cell r="R690" t="str">
            <v>UNIT</v>
          </cell>
          <cell r="S690">
            <v>1</v>
          </cell>
          <cell r="T690">
            <v>1</v>
          </cell>
          <cell r="U690" t="str">
            <v>P</v>
          </cell>
          <cell r="V690">
            <v>2.5999999999999999E-2</v>
          </cell>
          <cell r="W690" t="str">
            <v>810</v>
          </cell>
          <cell r="X690" t="str">
            <v>85365090</v>
          </cell>
          <cell r="Y690">
            <v>7898324939280</v>
          </cell>
          <cell r="AA690">
            <v>8.0500000000000002E-2</v>
          </cell>
          <cell r="AB690">
            <v>45</v>
          </cell>
          <cell r="AC690">
            <v>54</v>
          </cell>
          <cell r="AD690">
            <v>65</v>
          </cell>
          <cell r="AH690">
            <v>9401108</v>
          </cell>
          <cell r="AI690" t="str">
            <v>A-240</v>
          </cell>
          <cell r="AK690">
            <v>61144</v>
          </cell>
          <cell r="AL690" t="str">
            <v>IM21108</v>
          </cell>
          <cell r="AM690">
            <v>55025</v>
          </cell>
          <cell r="AN690">
            <v>2645</v>
          </cell>
        </row>
        <row r="691">
          <cell r="A691" t="str">
            <v>LCG1109</v>
          </cell>
          <cell r="B691">
            <v>3</v>
          </cell>
          <cell r="E691" t="str">
            <v>TRAVA DIR.FOX/SPACE/POLO&gt;02 / GOL/SAV/PA</v>
          </cell>
          <cell r="F691" t="str">
            <v>TRAVA DE DIREÇÃO VW FOX SPACE FOX POLO</v>
          </cell>
          <cell r="G691" t="str">
            <v>5Z0.905.851.A</v>
          </cell>
          <cell r="H691" t="str">
            <v>VW</v>
          </cell>
          <cell r="I691" t="str">
            <v>FOX, SPACEFOX, POLO APÓS 02, GOL GERACAO V, SAVEIRO, VOYAGE E NOVA PARATI APÓS 08</v>
          </cell>
          <cell r="J691" t="str">
            <v>CM23</v>
          </cell>
          <cell r="K691" t="str">
            <v>TRAVAS DE DIREÇÃO IMPORTADO</v>
          </cell>
          <cell r="M691" t="str">
            <v>IMP.</v>
          </cell>
          <cell r="N691" t="str">
            <v>SIM</v>
          </cell>
          <cell r="O691">
            <v>126.71922377198302</v>
          </cell>
          <cell r="P691">
            <v>108.2435609460279</v>
          </cell>
          <cell r="Q691">
            <v>92.007026804123711</v>
          </cell>
          <cell r="R691" t="str">
            <v>UNIT</v>
          </cell>
          <cell r="S691">
            <v>1</v>
          </cell>
          <cell r="T691">
            <v>1</v>
          </cell>
          <cell r="U691" t="str">
            <v>L</v>
          </cell>
          <cell r="V691">
            <v>6.5000000000000002E-2</v>
          </cell>
          <cell r="W691" t="str">
            <v>810</v>
          </cell>
          <cell r="X691" t="str">
            <v>83012000</v>
          </cell>
          <cell r="Y691">
            <v>7898324939297</v>
          </cell>
          <cell r="AA691">
            <v>0.17899999999999999</v>
          </cell>
          <cell r="AB691">
            <v>63</v>
          </cell>
          <cell r="AC691">
            <v>75</v>
          </cell>
          <cell r="AD691">
            <v>130</v>
          </cell>
          <cell r="AH691">
            <v>9411109</v>
          </cell>
          <cell r="AI691" t="str">
            <v>A-300 C</v>
          </cell>
          <cell r="AK691" t="str">
            <v>-</v>
          </cell>
          <cell r="AN691">
            <v>0</v>
          </cell>
        </row>
        <row r="692">
          <cell r="A692" t="str">
            <v>LCG1110</v>
          </cell>
          <cell r="B692">
            <v>8</v>
          </cell>
          <cell r="E692" t="str">
            <v>COMUT.IGN.S10/BLAZER/SILV.GMC/PICKUP3500H/CAM.6-100/6-150</v>
          </cell>
          <cell r="F692" t="str">
            <v>COMUTADOR DE IGNIÇÃO, - S10, BLAZER, SILVERADO GMC - PICK-UP 3500HD, CAMINHÕES 6-100 E 6-150</v>
          </cell>
          <cell r="G692">
            <v>93364302</v>
          </cell>
          <cell r="H692" t="str">
            <v>GM</v>
          </cell>
          <cell r="I692" t="str">
            <v>S10, BLAZER, SILVERADO GMC - PICK-UP 3500HD, CAMINHÕES 6-100 E 6-150</v>
          </cell>
          <cell r="J692" t="str">
            <v>CM20</v>
          </cell>
          <cell r="K692" t="str">
            <v>COMUTADORES IMPORTADO</v>
          </cell>
          <cell r="M692" t="str">
            <v>IMP.</v>
          </cell>
          <cell r="N692" t="str">
            <v>SIM</v>
          </cell>
          <cell r="O692">
            <v>225.2152819890843</v>
          </cell>
          <cell r="P692">
            <v>192.37889387507579</v>
          </cell>
          <cell r="Q692">
            <v>163.52205979381441</v>
          </cell>
          <cell r="R692" t="str">
            <v>UNIT</v>
          </cell>
          <cell r="S692">
            <v>1</v>
          </cell>
          <cell r="T692">
            <v>1</v>
          </cell>
          <cell r="U692" t="str">
            <v>LP</v>
          </cell>
          <cell r="V692">
            <v>2.5999999999999999E-2</v>
          </cell>
          <cell r="W692" t="str">
            <v>810</v>
          </cell>
          <cell r="X692" t="str">
            <v>85365090</v>
          </cell>
          <cell r="Y692">
            <v>7898699110123</v>
          </cell>
          <cell r="AA692">
            <v>0.28000000000000003</v>
          </cell>
          <cell r="AB692">
            <v>75</v>
          </cell>
          <cell r="AC692">
            <v>70</v>
          </cell>
          <cell r="AD692">
            <v>150</v>
          </cell>
          <cell r="AH692">
            <v>9401110</v>
          </cell>
          <cell r="AJ692">
            <v>3093</v>
          </cell>
          <cell r="AK692">
            <v>0</v>
          </cell>
          <cell r="AM692">
            <v>55026</v>
          </cell>
          <cell r="AN692">
            <v>0</v>
          </cell>
        </row>
        <row r="693">
          <cell r="A693" t="str">
            <v>LCG1111</v>
          </cell>
          <cell r="B693">
            <v>4</v>
          </cell>
          <cell r="E693" t="str">
            <v>COMUT.IGNICAO CAMINHAO ACCELO</v>
          </cell>
          <cell r="F693" t="str">
            <v>COMUTADOR DE IGNIÇÃO MB CAMINHÃO</v>
          </cell>
          <cell r="G693" t="str">
            <v>A.979.540.00.78</v>
          </cell>
          <cell r="H693" t="str">
            <v>MB</v>
          </cell>
          <cell r="I693" t="str">
            <v>CAMINHOES ACCELO</v>
          </cell>
          <cell r="J693" t="str">
            <v>CM20</v>
          </cell>
          <cell r="K693" t="str">
            <v>COMUTADORES IMPORTADO</v>
          </cell>
          <cell r="M693" t="str">
            <v>IMP.</v>
          </cell>
          <cell r="N693" t="str">
            <v>SIM</v>
          </cell>
          <cell r="O693">
            <v>46.719223771983025</v>
          </cell>
          <cell r="P693">
            <v>39.9075609460279</v>
          </cell>
          <cell r="Q693">
            <v>33.921426804123712</v>
          </cell>
          <cell r="R693" t="str">
            <v>UNIT</v>
          </cell>
          <cell r="S693">
            <v>1</v>
          </cell>
          <cell r="T693">
            <v>1</v>
          </cell>
          <cell r="U693" t="str">
            <v>P</v>
          </cell>
          <cell r="V693">
            <v>2.5999999999999999E-2</v>
          </cell>
          <cell r="W693" t="str">
            <v>810</v>
          </cell>
          <cell r="X693" t="str">
            <v>85365090</v>
          </cell>
          <cell r="Y693">
            <v>7898324939440</v>
          </cell>
          <cell r="AA693">
            <v>3.0200000000000001E-2</v>
          </cell>
          <cell r="AB693">
            <v>45</v>
          </cell>
          <cell r="AC693">
            <v>40</v>
          </cell>
          <cell r="AD693">
            <v>221</v>
          </cell>
          <cell r="AH693">
            <v>9401111</v>
          </cell>
          <cell r="AJ693">
            <v>5167</v>
          </cell>
          <cell r="AK693">
            <v>50510</v>
          </cell>
          <cell r="AL693" t="str">
            <v>IM22111</v>
          </cell>
          <cell r="AM693">
            <v>55027</v>
          </cell>
          <cell r="AN693">
            <v>0</v>
          </cell>
        </row>
        <row r="694">
          <cell r="A694" t="str">
            <v>LCG1112</v>
          </cell>
          <cell r="B694">
            <v>4</v>
          </cell>
          <cell r="E694" t="str">
            <v>COMUT.IGNICAO SPRINTER &gt;97</v>
          </cell>
          <cell r="F694" t="str">
            <v>COMUTADOR DE IGNIÇÃO MB SPRINTER</v>
          </cell>
          <cell r="G694" t="str">
            <v>A.000.545.81.08</v>
          </cell>
          <cell r="H694" t="str">
            <v>MB</v>
          </cell>
          <cell r="I694" t="str">
            <v>UTILITÁRIO SPRINTER APÓS 97</v>
          </cell>
          <cell r="J694" t="str">
            <v>CM20</v>
          </cell>
          <cell r="K694" t="str">
            <v>COMUTADORES IMPORTADO</v>
          </cell>
          <cell r="M694" t="str">
            <v>IMP.</v>
          </cell>
          <cell r="N694" t="str">
            <v>SIM</v>
          </cell>
          <cell r="O694">
            <v>66.828380836870835</v>
          </cell>
          <cell r="P694">
            <v>57.084802910855068</v>
          </cell>
          <cell r="Q694">
            <v>48.522082474226806</v>
          </cell>
          <cell r="R694" t="str">
            <v>UNIT</v>
          </cell>
          <cell r="S694">
            <v>1</v>
          </cell>
          <cell r="T694">
            <v>1</v>
          </cell>
          <cell r="U694" t="str">
            <v>P</v>
          </cell>
          <cell r="V694">
            <v>2.5999999999999999E-2</v>
          </cell>
          <cell r="W694" t="str">
            <v>810</v>
          </cell>
          <cell r="X694" t="str">
            <v>85365090</v>
          </cell>
          <cell r="Y694">
            <v>7898324939457</v>
          </cell>
          <cell r="AA694">
            <v>0.1007</v>
          </cell>
          <cell r="AB694">
            <v>55</v>
          </cell>
          <cell r="AC694">
            <v>45</v>
          </cell>
          <cell r="AD694">
            <v>160</v>
          </cell>
          <cell r="AH694">
            <v>9401112</v>
          </cell>
          <cell r="AI694" t="str">
            <v>A-268</v>
          </cell>
          <cell r="AJ694">
            <v>5117</v>
          </cell>
          <cell r="AK694">
            <v>50511</v>
          </cell>
          <cell r="AL694" t="str">
            <v>IM21112</v>
          </cell>
          <cell r="AM694">
            <v>55028</v>
          </cell>
          <cell r="AN694">
            <v>0</v>
          </cell>
        </row>
        <row r="695">
          <cell r="A695" t="str">
            <v>LCG1113</v>
          </cell>
          <cell r="B695">
            <v>4</v>
          </cell>
          <cell r="E695" t="str">
            <v>COM.IGN.VW GOL/PARATI/SAVEIRO/VOYAGE84/8</v>
          </cell>
          <cell r="F695" t="str">
            <v xml:space="preserve">COMUTADOR DE IGNIÇÃO VW GOL PARATI SAVEIRO VOYAGE </v>
          </cell>
          <cell r="G695" t="str">
            <v>ZBA.953849.B</v>
          </cell>
          <cell r="H695" t="str">
            <v xml:space="preserve">VW </v>
          </cell>
          <cell r="I695" t="str">
            <v>GOL, PARATI, SAVEIRO, VOYAGE 84/87, PASSAT APÓS 81</v>
          </cell>
          <cell r="J695" t="str">
            <v>CM30</v>
          </cell>
          <cell r="K695" t="str">
            <v>COMUTADORES NACIONAL</v>
          </cell>
          <cell r="M695" t="str">
            <v>NAC.</v>
          </cell>
          <cell r="N695" t="str">
            <v>SIM</v>
          </cell>
          <cell r="O695">
            <v>35.463917525773198</v>
          </cell>
          <cell r="P695">
            <v>31.268536082474231</v>
          </cell>
          <cell r="Q695">
            <v>26.578255670103097</v>
          </cell>
          <cell r="R695" t="str">
            <v>UNIT</v>
          </cell>
          <cell r="S695">
            <v>1</v>
          </cell>
          <cell r="T695">
            <v>1</v>
          </cell>
          <cell r="U695" t="str">
            <v>L</v>
          </cell>
          <cell r="V695">
            <v>9.7500000000000003E-2</v>
          </cell>
          <cell r="W695" t="str">
            <v>010</v>
          </cell>
          <cell r="X695" t="str">
            <v>85365090</v>
          </cell>
          <cell r="Y695">
            <v>7898324939464</v>
          </cell>
          <cell r="AA695">
            <v>4.6100000000000002E-2</v>
          </cell>
          <cell r="AB695">
            <v>40</v>
          </cell>
          <cell r="AC695">
            <v>50</v>
          </cell>
          <cell r="AD695">
            <v>30</v>
          </cell>
          <cell r="AH695">
            <v>9401113</v>
          </cell>
          <cell r="AI695" t="str">
            <v>A-051</v>
          </cell>
          <cell r="AK695">
            <v>20932</v>
          </cell>
          <cell r="AL695" t="str">
            <v>IM21113</v>
          </cell>
          <cell r="AM695">
            <v>55029</v>
          </cell>
          <cell r="AN695">
            <v>2614</v>
          </cell>
        </row>
        <row r="696">
          <cell r="A696" t="str">
            <v>LCG1114</v>
          </cell>
          <cell r="B696">
            <v>2</v>
          </cell>
          <cell r="E696" t="str">
            <v>COMUT.IGNICAO CHEVETTE/MARAJO/CHEVY &gt;87</v>
          </cell>
          <cell r="F696" t="str">
            <v>COMUTADOR DE IGNIÇÃO CHEVETTE MARAJÓ, CHEVY</v>
          </cell>
          <cell r="G696">
            <v>94654276</v>
          </cell>
          <cell r="H696" t="str">
            <v>GM</v>
          </cell>
          <cell r="I696" t="str">
            <v>CHEVETTE MARAJÓ, CHEVY APÓS 87</v>
          </cell>
          <cell r="J696" t="str">
            <v>CM20</v>
          </cell>
          <cell r="K696" t="str">
            <v>COMUTADORES IMPORTADO</v>
          </cell>
          <cell r="M696" t="str">
            <v>IMP.</v>
          </cell>
          <cell r="N696" t="str">
            <v>SIM</v>
          </cell>
          <cell r="O696">
            <v>34.56640388114009</v>
          </cell>
          <cell r="P696">
            <v>29.526622195269862</v>
          </cell>
          <cell r="Q696">
            <v>25.097628865979381</v>
          </cell>
          <cell r="R696" t="str">
            <v>UNIT</v>
          </cell>
          <cell r="S696">
            <v>1</v>
          </cell>
          <cell r="T696">
            <v>1</v>
          </cell>
          <cell r="U696" t="str">
            <v>L</v>
          </cell>
          <cell r="V696">
            <v>9.7500000000000003E-2</v>
          </cell>
          <cell r="W696" t="str">
            <v>810</v>
          </cell>
          <cell r="X696" t="str">
            <v>85365090</v>
          </cell>
          <cell r="Y696">
            <v>7898324939068</v>
          </cell>
          <cell r="AA696">
            <v>8.2000000000000003E-2</v>
          </cell>
          <cell r="AB696">
            <v>37</v>
          </cell>
          <cell r="AC696">
            <v>41</v>
          </cell>
          <cell r="AD696">
            <v>315</v>
          </cell>
          <cell r="AH696">
            <v>9401114</v>
          </cell>
          <cell r="AI696" t="str">
            <v>A-034 4S</v>
          </cell>
          <cell r="AK696">
            <v>41066</v>
          </cell>
          <cell r="AL696" t="str">
            <v>IM21114</v>
          </cell>
          <cell r="AM696">
            <v>55030</v>
          </cell>
          <cell r="AN696">
            <v>0</v>
          </cell>
        </row>
        <row r="697">
          <cell r="A697" t="str">
            <v>LCG1115</v>
          </cell>
          <cell r="B697">
            <v>8</v>
          </cell>
          <cell r="E697" t="str">
            <v>COMUT.IGN.SCANIA/CAMINHÕES 111 E 141 76/81</v>
          </cell>
          <cell r="F697" t="str">
            <v>COMUTADOR DE IGNIÇÃO / SCANIA - CAMINHÕES SÉRIES 111 E 141 76/81</v>
          </cell>
          <cell r="G697">
            <v>537326</v>
          </cell>
          <cell r="H697" t="str">
            <v>SCANIA</v>
          </cell>
          <cell r="I697" t="str">
            <v>SCANIA - CAMINHÕES SÉRIES 111 E 141 76/81</v>
          </cell>
          <cell r="J697" t="str">
            <v>CM20</v>
          </cell>
          <cell r="K697" t="str">
            <v>COMUTADORES IMPORTADO</v>
          </cell>
          <cell r="M697" t="str">
            <v>IMP.</v>
          </cell>
          <cell r="N697" t="str">
            <v>SIM</v>
          </cell>
          <cell r="O697">
            <v>28.114008489993935</v>
          </cell>
          <cell r="P697">
            <v>24.014986052152818</v>
          </cell>
          <cell r="Q697">
            <v>20.412738144329893</v>
          </cell>
          <cell r="R697" t="str">
            <v>UNIT</v>
          </cell>
          <cell r="S697">
            <v>1</v>
          </cell>
          <cell r="T697">
            <v>1</v>
          </cell>
          <cell r="U697" t="str">
            <v>P</v>
          </cell>
          <cell r="V697">
            <v>2.5999999999999999E-2</v>
          </cell>
          <cell r="W697" t="str">
            <v>810</v>
          </cell>
          <cell r="X697" t="str">
            <v>85365090</v>
          </cell>
          <cell r="Y697">
            <v>7898699110239</v>
          </cell>
          <cell r="AA697">
            <v>4.598E-2</v>
          </cell>
          <cell r="AB697">
            <v>35</v>
          </cell>
          <cell r="AC697">
            <v>50</v>
          </cell>
          <cell r="AD697">
            <v>40</v>
          </cell>
          <cell r="AH697">
            <v>9401115</v>
          </cell>
          <cell r="AI697" t="str">
            <v>A-072</v>
          </cell>
          <cell r="AM697">
            <v>55031</v>
          </cell>
          <cell r="AN697">
            <v>0</v>
          </cell>
        </row>
        <row r="698">
          <cell r="A698" t="str">
            <v>LCG1117</v>
          </cell>
          <cell r="B698">
            <v>8</v>
          </cell>
          <cell r="E698" t="str">
            <v>COMUT.IGN. TOYOTA - UTILITÁRIOS BANDEIRANTE 61 A 01</v>
          </cell>
          <cell r="F698" t="str">
            <v>COMUTADOR DE IGNIÇÃO TOYOTA - UTILITÁRIOS BANDEIRANTE 61 A 01</v>
          </cell>
          <cell r="G698" t="str">
            <v>45280-98000</v>
          </cell>
          <cell r="H698" t="str">
            <v>TOYOTA</v>
          </cell>
          <cell r="I698" t="str">
            <v>UTILITÁRIOS BANDEIRANTE 61 A 01</v>
          </cell>
          <cell r="J698" t="str">
            <v>CM20</v>
          </cell>
          <cell r="K698" t="str">
            <v>COMUTADORES IMPORTADO</v>
          </cell>
          <cell r="M698" t="str">
            <v>IMP.</v>
          </cell>
          <cell r="N698" t="str">
            <v>SIM</v>
          </cell>
          <cell r="O698">
            <v>40.436628259551249</v>
          </cell>
          <cell r="P698">
            <v>34.540967859308672</v>
          </cell>
          <cell r="Q698">
            <v>29.359822680412371</v>
          </cell>
          <cell r="R698" t="str">
            <v>UNIT</v>
          </cell>
          <cell r="S698">
            <v>1</v>
          </cell>
          <cell r="T698">
            <v>1</v>
          </cell>
          <cell r="U698" t="str">
            <v>L</v>
          </cell>
          <cell r="V698">
            <v>9.7500000000000003E-2</v>
          </cell>
          <cell r="W698" t="str">
            <v>810</v>
          </cell>
          <cell r="X698" t="str">
            <v>85365090</v>
          </cell>
          <cell r="Y698">
            <v>7898699110260</v>
          </cell>
          <cell r="AA698">
            <v>9.1649999999999995E-2</v>
          </cell>
          <cell r="AB698">
            <v>55</v>
          </cell>
          <cell r="AC698">
            <v>50</v>
          </cell>
          <cell r="AD698">
            <v>180</v>
          </cell>
          <cell r="AH698">
            <v>9401117</v>
          </cell>
          <cell r="AI698" t="str">
            <v>A-066</v>
          </cell>
          <cell r="AM698">
            <v>55032</v>
          </cell>
          <cell r="AN698">
            <v>0</v>
          </cell>
        </row>
        <row r="699">
          <cell r="A699" t="str">
            <v>LCG1118</v>
          </cell>
          <cell r="B699">
            <v>2</v>
          </cell>
          <cell r="E699" t="str">
            <v>COMUT.IGN.GOL/PAR./SAV.87/95/SANT&lt;97/KOM</v>
          </cell>
          <cell r="F699" t="str">
            <v>COMUTADOR DE IGNIÇÃO GOL PARATI SAVEIRO</v>
          </cell>
          <cell r="G699" t="str">
            <v>307.905865.1 / 88EU.11572.A.B1</v>
          </cell>
          <cell r="H699" t="str">
            <v>VW / FORD</v>
          </cell>
          <cell r="I699" t="str">
            <v>GOL, PARATI, SAVEIRO, VOYAGE 87/95, SANTANA, QUANTUM ATÉ 97, KOMBI APÓS 97 - FORD: VERSAILLES, ROYALE APÓS 93</v>
          </cell>
          <cell r="J699" t="str">
            <v>CM20</v>
          </cell>
          <cell r="K699" t="str">
            <v>COMUTADORES IMPORTADO</v>
          </cell>
          <cell r="M699" t="str">
            <v>IMP.</v>
          </cell>
          <cell r="N699" t="str">
            <v>SIM</v>
          </cell>
          <cell r="O699">
            <v>26.270466949666467</v>
          </cell>
          <cell r="P699">
            <v>22.440232868405094</v>
          </cell>
          <cell r="Q699">
            <v>19.07419793814433</v>
          </cell>
          <cell r="R699" t="str">
            <v>UNIT</v>
          </cell>
          <cell r="S699">
            <v>1</v>
          </cell>
          <cell r="T699">
            <v>1</v>
          </cell>
          <cell r="U699" t="str">
            <v>L</v>
          </cell>
          <cell r="V699">
            <v>9.7500000000000003E-2</v>
          </cell>
          <cell r="W699" t="str">
            <v>810</v>
          </cell>
          <cell r="X699" t="str">
            <v>85365090</v>
          </cell>
          <cell r="Y699">
            <v>7898324939075</v>
          </cell>
          <cell r="AA699">
            <v>2.4E-2</v>
          </cell>
          <cell r="AB699">
            <v>43</v>
          </cell>
          <cell r="AC699">
            <v>27</v>
          </cell>
          <cell r="AD699">
            <v>48</v>
          </cell>
          <cell r="AH699">
            <v>9401118</v>
          </cell>
          <cell r="AI699" t="str">
            <v>A-078</v>
          </cell>
          <cell r="AJ699">
            <v>1185</v>
          </cell>
          <cell r="AK699">
            <v>20620</v>
          </cell>
          <cell r="AL699" t="str">
            <v>IM29816</v>
          </cell>
          <cell r="AM699">
            <v>55033</v>
          </cell>
          <cell r="AN699">
            <v>0</v>
          </cell>
        </row>
        <row r="700">
          <cell r="A700" t="str">
            <v>LCG1119</v>
          </cell>
          <cell r="B700">
            <v>2</v>
          </cell>
          <cell r="E700" t="str">
            <v>COMUT.IGN.ONIBUS16-180CO/16-210CO/FORD C</v>
          </cell>
          <cell r="F700" t="str">
            <v>COMUTADOR DE IGNIÇÃO ONIBUS 180 CO 16-210 CO CARGO</v>
          </cell>
          <cell r="G700" t="str">
            <v>2RP.905865</v>
          </cell>
          <cell r="H700" t="str">
            <v>VW / FORD</v>
          </cell>
          <cell r="I700" t="str">
            <v>ONIBUS 180 CO 16-210 CO - FORD: CAMINHAO CARGO</v>
          </cell>
          <cell r="J700" t="str">
            <v>CM20</v>
          </cell>
          <cell r="K700" t="str">
            <v>COMUTADORES IMPORTADO</v>
          </cell>
          <cell r="M700" t="str">
            <v>IMP.</v>
          </cell>
          <cell r="N700" t="str">
            <v>SIM</v>
          </cell>
          <cell r="O700">
            <v>60.327471194663438</v>
          </cell>
          <cell r="P700">
            <v>51.531725894481504</v>
          </cell>
          <cell r="Q700">
            <v>43.801967010309276</v>
          </cell>
          <cell r="R700" t="str">
            <v>UNIT</v>
          </cell>
          <cell r="S700">
            <v>1</v>
          </cell>
          <cell r="T700">
            <v>1</v>
          </cell>
          <cell r="U700" t="str">
            <v>P</v>
          </cell>
          <cell r="V700">
            <v>2.5999999999999999E-2</v>
          </cell>
          <cell r="W700" t="str">
            <v>810</v>
          </cell>
          <cell r="X700" t="str">
            <v>85365090</v>
          </cell>
          <cell r="Y700">
            <v>7898324939082</v>
          </cell>
          <cell r="AA700">
            <v>0.1255</v>
          </cell>
          <cell r="AB700">
            <v>54</v>
          </cell>
          <cell r="AC700">
            <v>54</v>
          </cell>
          <cell r="AD700">
            <v>44</v>
          </cell>
          <cell r="AH700">
            <v>9401119</v>
          </cell>
          <cell r="AI700" t="str">
            <v>A-188</v>
          </cell>
          <cell r="AJ700">
            <v>2236</v>
          </cell>
          <cell r="AK700" t="str">
            <v>30324/30774/21994</v>
          </cell>
          <cell r="AM700">
            <v>55034</v>
          </cell>
          <cell r="AN700">
            <v>0</v>
          </cell>
        </row>
        <row r="701">
          <cell r="A701" t="str">
            <v>LCG1120</v>
          </cell>
          <cell r="B701">
            <v>8</v>
          </cell>
          <cell r="E701" t="str">
            <v>COMUT.IGN.FORD/ESCORT87-92/VERONA90-92/APOLLO90-92</v>
          </cell>
          <cell r="F701" t="str">
            <v>COMUTADOR DE IGNIÇÃO - FORD ESCORT GI 87 À 92 - VERONA 90 À 92 VOLKSWAGEN APOLLO 90 À 92</v>
          </cell>
          <cell r="G701" t="str">
            <v>542.905.865 / 86AU.11572.A</v>
          </cell>
          <cell r="H701" t="str">
            <v>VW 
FORD</v>
          </cell>
          <cell r="I701" t="str">
            <v>FORD ESCORT GI 87 À 92 - VERONA 90 À 92 VOLKSWAGEN APOLLO 90 À 92</v>
          </cell>
          <cell r="J701" t="str">
            <v>CM20</v>
          </cell>
          <cell r="K701" t="str">
            <v>COMUTADORES IMPORTADO</v>
          </cell>
          <cell r="M701" t="str">
            <v>IMP.</v>
          </cell>
          <cell r="N701" t="str">
            <v>SIM</v>
          </cell>
          <cell r="O701">
            <v>47.835051546391753</v>
          </cell>
          <cell r="P701">
            <v>40.860701030927835</v>
          </cell>
          <cell r="Q701">
            <v>34.731595876288658</v>
          </cell>
          <cell r="R701" t="str">
            <v>UNIT</v>
          </cell>
          <cell r="S701">
            <v>1</v>
          </cell>
          <cell r="T701">
            <v>1</v>
          </cell>
          <cell r="U701" t="str">
            <v>L</v>
          </cell>
          <cell r="V701">
            <v>9.7500000000000003E-2</v>
          </cell>
          <cell r="W701" t="str">
            <v>810</v>
          </cell>
          <cell r="X701" t="str">
            <v>85365090</v>
          </cell>
          <cell r="Y701">
            <v>7898699110130</v>
          </cell>
          <cell r="AA701">
            <v>7.0000000000000007E-2</v>
          </cell>
          <cell r="AB701">
            <v>35</v>
          </cell>
          <cell r="AC701">
            <v>55</v>
          </cell>
          <cell r="AD701">
            <v>120</v>
          </cell>
          <cell r="AH701">
            <v>9401120</v>
          </cell>
          <cell r="AK701">
            <v>30314</v>
          </cell>
          <cell r="AL701" t="str">
            <v>IM21120</v>
          </cell>
          <cell r="AM701">
            <v>55035</v>
          </cell>
          <cell r="AN701">
            <v>0</v>
          </cell>
        </row>
        <row r="702">
          <cell r="A702" t="str">
            <v>LCG1122</v>
          </cell>
          <cell r="B702">
            <v>5</v>
          </cell>
          <cell r="E702" t="str">
            <v>COMUT.IGNICAO ONIBUS MB 86/95 S/CIL</v>
          </cell>
          <cell r="F702" t="str">
            <v xml:space="preserve">COMUTADOR DE IGNIÇÃO MB ÔNIBUS 86/95 </v>
          </cell>
          <cell r="G702" t="str">
            <v>000.545.51.13</v>
          </cell>
          <cell r="H702" t="str">
            <v>MB</v>
          </cell>
          <cell r="I702" t="str">
            <v>ONIBUS 180 CO 16-210 CO - FORD: CAMINHAO CARGO</v>
          </cell>
          <cell r="J702" t="str">
            <v>CM20</v>
          </cell>
          <cell r="K702" t="str">
            <v>COMUTADORES IMPORTADO</v>
          </cell>
          <cell r="M702" t="str">
            <v>IMP.</v>
          </cell>
          <cell r="N702" t="str">
            <v>SIM</v>
          </cell>
          <cell r="O702">
            <v>54.493632504548216</v>
          </cell>
          <cell r="P702">
            <v>46.548460885385083</v>
          </cell>
          <cell r="Q702">
            <v>39.566191752577318</v>
          </cell>
          <cell r="R702" t="str">
            <v>UNIT</v>
          </cell>
          <cell r="S702">
            <v>1</v>
          </cell>
          <cell r="T702">
            <v>1</v>
          </cell>
          <cell r="U702" t="str">
            <v>P</v>
          </cell>
          <cell r="V702">
            <v>2.5999999999999999E-2</v>
          </cell>
          <cell r="W702" t="str">
            <v>810</v>
          </cell>
          <cell r="X702" t="str">
            <v>85365090</v>
          </cell>
          <cell r="Y702">
            <v>7898324937255</v>
          </cell>
          <cell r="AA702">
            <v>0.26500000000000001</v>
          </cell>
          <cell r="AB702">
            <v>69</v>
          </cell>
          <cell r="AC702">
            <v>80</v>
          </cell>
          <cell r="AD702">
            <v>44.3</v>
          </cell>
          <cell r="AH702">
            <v>9401122</v>
          </cell>
          <cell r="AK702" t="str">
            <v>-</v>
          </cell>
          <cell r="AM702">
            <v>55036</v>
          </cell>
          <cell r="AN702">
            <v>0</v>
          </cell>
        </row>
        <row r="703">
          <cell r="A703" t="str">
            <v>LCG1123</v>
          </cell>
          <cell r="B703">
            <v>8</v>
          </cell>
          <cell r="E703" t="str">
            <v>COMUT.IGN. FORD - ESCORT ATÉ 85</v>
          </cell>
          <cell r="F703" t="str">
            <v>COMUTADOR DE IGNIÇÃO FORD - ESCORT ATÉ 85</v>
          </cell>
          <cell r="G703" t="str">
            <v>81AB.11572.BB</v>
          </cell>
          <cell r="H703" t="str">
            <v>FORD</v>
          </cell>
          <cell r="I703" t="str">
            <v>FORD - ESCORT ATÉ 85</v>
          </cell>
          <cell r="J703" t="str">
            <v>CM20</v>
          </cell>
          <cell r="K703" t="str">
            <v>COMUTADORES IMPORTADO</v>
          </cell>
          <cell r="M703" t="str">
            <v>IMP.</v>
          </cell>
          <cell r="N703" t="str">
            <v>SIM</v>
          </cell>
          <cell r="O703">
            <v>75.330503335354763</v>
          </cell>
          <cell r="P703">
            <v>64.347315949060032</v>
          </cell>
          <cell r="Q703">
            <v>54.695218556701029</v>
          </cell>
          <cell r="R703" t="str">
            <v>UNIT</v>
          </cell>
          <cell r="S703">
            <v>1</v>
          </cell>
          <cell r="T703">
            <v>1</v>
          </cell>
          <cell r="U703" t="str">
            <v>L</v>
          </cell>
          <cell r="V703">
            <v>9.7500000000000003E-2</v>
          </cell>
          <cell r="W703" t="str">
            <v>810</v>
          </cell>
          <cell r="X703" t="str">
            <v>85365090</v>
          </cell>
          <cell r="Y703">
            <v>7898699110247</v>
          </cell>
          <cell r="AA703">
            <v>9.5920000000000005E-2</v>
          </cell>
          <cell r="AB703">
            <v>50</v>
          </cell>
          <cell r="AC703">
            <v>50</v>
          </cell>
          <cell r="AD703">
            <v>160</v>
          </cell>
          <cell r="AH703">
            <v>9401123</v>
          </cell>
          <cell r="AI703" t="str">
            <v>A-133</v>
          </cell>
          <cell r="AM703">
            <v>55037</v>
          </cell>
          <cell r="AN703">
            <v>0</v>
          </cell>
        </row>
        <row r="704">
          <cell r="A704" t="str">
            <v>LCG1124</v>
          </cell>
          <cell r="B704">
            <v>1</v>
          </cell>
          <cell r="E704" t="str">
            <v>COMUT.IGNICAO CAMINHOES 86/95</v>
          </cell>
          <cell r="F704" t="str">
            <v xml:space="preserve">COMUTADOR DE IGNICAO MERCEDES BENS CAMINHOES </v>
          </cell>
          <cell r="G704" t="str">
            <v>345.545.73.13</v>
          </cell>
          <cell r="H704" t="str">
            <v>MB</v>
          </cell>
          <cell r="J704" t="str">
            <v>CM20</v>
          </cell>
          <cell r="K704" t="str">
            <v>COMUTADORES IMPORTADO</v>
          </cell>
          <cell r="M704" t="str">
            <v>IMP.</v>
          </cell>
          <cell r="N704" t="str">
            <v>SIM</v>
          </cell>
          <cell r="O704">
            <v>80.242571255306245</v>
          </cell>
          <cell r="P704">
            <v>68.543204366282595</v>
          </cell>
          <cell r="Q704">
            <v>58.261723711340203</v>
          </cell>
          <cell r="R704" t="str">
            <v>UNIT</v>
          </cell>
          <cell r="S704">
            <v>1</v>
          </cell>
          <cell r="T704">
            <v>1</v>
          </cell>
          <cell r="U704" t="str">
            <v>P</v>
          </cell>
          <cell r="V704">
            <v>2.5999999999999999E-2</v>
          </cell>
          <cell r="W704" t="str">
            <v>810</v>
          </cell>
          <cell r="X704" t="str">
            <v>85365090</v>
          </cell>
          <cell r="Y704">
            <v>7898324938856</v>
          </cell>
          <cell r="AA704">
            <v>0.215</v>
          </cell>
          <cell r="AB704">
            <v>45</v>
          </cell>
          <cell r="AC704">
            <v>45</v>
          </cell>
          <cell r="AD704">
            <v>380</v>
          </cell>
          <cell r="AH704">
            <v>9401124</v>
          </cell>
          <cell r="AI704" t="str">
            <v>A-077</v>
          </cell>
          <cell r="AJ704">
            <v>5055</v>
          </cell>
          <cell r="AK704">
            <v>50225</v>
          </cell>
          <cell r="AL704" t="str">
            <v>IM11236</v>
          </cell>
          <cell r="AM704">
            <v>55039</v>
          </cell>
          <cell r="AN704">
            <v>0</v>
          </cell>
        </row>
        <row r="705">
          <cell r="A705" t="str">
            <v>LCG1125</v>
          </cell>
          <cell r="B705">
            <v>3</v>
          </cell>
          <cell r="E705" t="str">
            <v>COMUT.IGNICAO ONIBUS MB 86/95</v>
          </cell>
          <cell r="F705" t="str">
            <v>COMUTADOR DE IGNIÇÃO MB ÔNIBUS</v>
          </cell>
          <cell r="G705" t="str">
            <v>688.545.70.13</v>
          </cell>
          <cell r="H705" t="str">
            <v>MB</v>
          </cell>
          <cell r="I705" t="str">
            <v>ÔNIBUS 86/95</v>
          </cell>
          <cell r="J705" t="str">
            <v>CM20</v>
          </cell>
          <cell r="K705" t="str">
            <v>COMUTADORES IMPORTADO</v>
          </cell>
          <cell r="M705" t="str">
            <v>IMP.</v>
          </cell>
          <cell r="N705" t="str">
            <v>SIM</v>
          </cell>
          <cell r="O705">
            <v>92.249848392965433</v>
          </cell>
          <cell r="P705">
            <v>78.799820497271071</v>
          </cell>
          <cell r="Q705">
            <v>66.979847422680407</v>
          </cell>
          <cell r="R705" t="str">
            <v>UNIT</v>
          </cell>
          <cell r="S705">
            <v>1</v>
          </cell>
          <cell r="T705">
            <v>1</v>
          </cell>
          <cell r="U705" t="str">
            <v>P</v>
          </cell>
          <cell r="V705">
            <v>2.5999999999999999E-2</v>
          </cell>
          <cell r="W705" t="str">
            <v>810</v>
          </cell>
          <cell r="X705" t="str">
            <v>85365090</v>
          </cell>
          <cell r="Y705">
            <v>7898324939303</v>
          </cell>
          <cell r="AA705">
            <v>0.26500000000000001</v>
          </cell>
          <cell r="AB705">
            <v>45</v>
          </cell>
          <cell r="AC705">
            <v>45</v>
          </cell>
          <cell r="AD705">
            <v>890</v>
          </cell>
          <cell r="AH705">
            <v>9401125</v>
          </cell>
          <cell r="AK705" t="str">
            <v>-</v>
          </cell>
          <cell r="AN705">
            <v>0</v>
          </cell>
        </row>
        <row r="706">
          <cell r="A706" t="str">
            <v>LCG1126</v>
          </cell>
          <cell r="B706">
            <v>1</v>
          </cell>
          <cell r="E706" t="str">
            <v>CIL.IGNICAO MB CAMINHOES E ONIBUS &gt;86</v>
          </cell>
          <cell r="F706" t="str">
            <v>CILINDRO DE IGNIÇÃO MERCEDES BENZ CAMINHOES E ONIBUS</v>
          </cell>
          <cell r="G706" t="str">
            <v>A.381.462.00.30</v>
          </cell>
          <cell r="H706" t="str">
            <v>MB</v>
          </cell>
          <cell r="I706" t="str">
            <v>CAMINHOES E ONIBUS APÓS 86</v>
          </cell>
          <cell r="J706" t="str">
            <v>CM31</v>
          </cell>
          <cell r="K706" t="str">
            <v>CILINDROS NACIONAL</v>
          </cell>
          <cell r="M706" t="str">
            <v>NAC.</v>
          </cell>
          <cell r="N706" t="str">
            <v>SIM</v>
          </cell>
          <cell r="O706">
            <v>33.389933292904793</v>
          </cell>
          <cell r="P706">
            <v>29.439904184354159</v>
          </cell>
          <cell r="Q706">
            <v>25.023918556701034</v>
          </cell>
          <cell r="R706" t="str">
            <v>UNIT</v>
          </cell>
          <cell r="S706">
            <v>1</v>
          </cell>
          <cell r="T706">
            <v>1</v>
          </cell>
          <cell r="U706" t="str">
            <v>P</v>
          </cell>
          <cell r="V706">
            <v>3.2500000000000001E-2</v>
          </cell>
          <cell r="W706" t="str">
            <v>010</v>
          </cell>
          <cell r="X706" t="str">
            <v>87082999</v>
          </cell>
          <cell r="Y706">
            <v>7898324938863</v>
          </cell>
          <cell r="AA706">
            <v>0.1065</v>
          </cell>
          <cell r="AB706">
            <v>34</v>
          </cell>
          <cell r="AC706">
            <v>34</v>
          </cell>
          <cell r="AD706">
            <v>90</v>
          </cell>
          <cell r="AH706">
            <v>9051126</v>
          </cell>
          <cell r="AI706" t="str">
            <v>A-001</v>
          </cell>
          <cell r="AJ706">
            <v>5031</v>
          </cell>
          <cell r="AK706">
            <v>50167</v>
          </cell>
          <cell r="AL706" t="str">
            <v>IM25126</v>
          </cell>
          <cell r="AN706">
            <v>0</v>
          </cell>
        </row>
        <row r="707">
          <cell r="A707" t="str">
            <v>LCG1127</v>
          </cell>
          <cell r="B707">
            <v>1</v>
          </cell>
          <cell r="E707" t="str">
            <v>COMUT.IGN.ESCORT/VERONA93/96/LOGUS/POINT</v>
          </cell>
          <cell r="F707" t="str">
            <v>COMUTADOR DE IGNICAO ESCORT VERONA POINTER LOGUS</v>
          </cell>
          <cell r="G707">
            <v>547905865</v>
          </cell>
          <cell r="H707" t="str">
            <v>GM / FORD</v>
          </cell>
          <cell r="I707" t="str">
            <v>LOGUS, POINTER APÓS 92</v>
          </cell>
          <cell r="J707" t="str">
            <v>CM20</v>
          </cell>
          <cell r="K707" t="str">
            <v>COMUTADORES IMPORTADO</v>
          </cell>
          <cell r="M707" t="str">
            <v>IMP.</v>
          </cell>
          <cell r="N707" t="str">
            <v>SIM</v>
          </cell>
          <cell r="O707">
            <v>54.226804123711347</v>
          </cell>
          <cell r="P707">
            <v>46.320536082474227</v>
          </cell>
          <cell r="Q707">
            <v>39.372455670103093</v>
          </cell>
          <cell r="R707" t="str">
            <v>UNIT</v>
          </cell>
          <cell r="S707">
            <v>1</v>
          </cell>
          <cell r="T707">
            <v>1</v>
          </cell>
          <cell r="U707" t="str">
            <v>L</v>
          </cell>
          <cell r="V707">
            <v>9.7500000000000003E-2</v>
          </cell>
          <cell r="W707" t="str">
            <v>810</v>
          </cell>
          <cell r="X707" t="str">
            <v>85365090</v>
          </cell>
          <cell r="Y707">
            <v>7898324938870</v>
          </cell>
          <cell r="AA707">
            <v>8.8999999999999996E-2</v>
          </cell>
          <cell r="AB707">
            <v>38</v>
          </cell>
          <cell r="AC707">
            <v>53</v>
          </cell>
          <cell r="AD707">
            <v>470</v>
          </cell>
          <cell r="AH707">
            <v>9401127</v>
          </cell>
          <cell r="AI707" t="str">
            <v>A-011</v>
          </cell>
          <cell r="AK707" t="str">
            <v>30325/30550</v>
          </cell>
          <cell r="AL707" t="str">
            <v>IM21127</v>
          </cell>
          <cell r="AM707">
            <v>55040</v>
          </cell>
          <cell r="AN707">
            <v>0</v>
          </cell>
        </row>
        <row r="708">
          <cell r="A708" t="str">
            <v>LCG1128</v>
          </cell>
          <cell r="B708">
            <v>1</v>
          </cell>
          <cell r="E708" t="str">
            <v>COMUT.IGNICAO MONZA&lt;88/CLASSIC94/04 - 4</v>
          </cell>
          <cell r="F708" t="str">
            <v>COMUTADOR DE IGNICAO  KADET IPANEMA CORSA CLASSIC</v>
          </cell>
          <cell r="G708">
            <v>90052498</v>
          </cell>
          <cell r="H708" t="str">
            <v>GM</v>
          </cell>
          <cell r="I708" t="str">
            <v>MONZA ATÉ 88, KADETT E IPANEMA APÓS 89, CORSA CLASSIC 94/04</v>
          </cell>
          <cell r="J708" t="str">
            <v>CM20</v>
          </cell>
          <cell r="K708" t="str">
            <v>COMUTADORES IMPORTADO</v>
          </cell>
          <cell r="M708" t="str">
            <v>IMP.</v>
          </cell>
          <cell r="N708" t="str">
            <v>SIM</v>
          </cell>
          <cell r="O708">
            <v>25.045482110369921</v>
          </cell>
          <cell r="P708">
            <v>21.393850818677986</v>
          </cell>
          <cell r="Q708">
            <v>18.184773195876289</v>
          </cell>
          <cell r="R708" t="str">
            <v>UNIT</v>
          </cell>
          <cell r="S708">
            <v>1</v>
          </cell>
          <cell r="T708">
            <v>1</v>
          </cell>
          <cell r="U708" t="str">
            <v>L</v>
          </cell>
          <cell r="V708">
            <v>9.7500000000000003E-2</v>
          </cell>
          <cell r="W708" t="str">
            <v>810</v>
          </cell>
          <cell r="X708" t="str">
            <v>85365090</v>
          </cell>
          <cell r="Y708">
            <v>7898324938887</v>
          </cell>
          <cell r="AA708">
            <v>2.9499999999999998E-2</v>
          </cell>
          <cell r="AB708">
            <v>35</v>
          </cell>
          <cell r="AC708">
            <v>41</v>
          </cell>
          <cell r="AD708">
            <v>40</v>
          </cell>
          <cell r="AH708">
            <v>9401128</v>
          </cell>
          <cell r="AI708" t="str">
            <v>A-095</v>
          </cell>
          <cell r="AJ708">
            <v>3095</v>
          </cell>
          <cell r="AK708" t="str">
            <v>40639/40650</v>
          </cell>
          <cell r="AL708" t="str">
            <v>IM21128</v>
          </cell>
          <cell r="AM708">
            <v>55041</v>
          </cell>
          <cell r="AN708">
            <v>2637</v>
          </cell>
        </row>
        <row r="709">
          <cell r="A709" t="str">
            <v>LCG1129</v>
          </cell>
          <cell r="B709">
            <v>2</v>
          </cell>
          <cell r="E709" t="str">
            <v>COMUT.IGNICAO KA/FIESTA/COURIER&gt;96/ECOSP</v>
          </cell>
          <cell r="F709" t="str">
            <v>COMUTADOR DE IGNIÇÃO KA FIESTA COURIER</v>
          </cell>
          <cell r="G709" t="str">
            <v>89FB.11572.AB / 2S65.11572.AA</v>
          </cell>
          <cell r="H709" t="str">
            <v>FORD</v>
          </cell>
          <cell r="I709" t="str">
            <v>KA, FIESTA, COURIER APÓS 96, ECOSPORT</v>
          </cell>
          <cell r="J709" t="str">
            <v>CM20</v>
          </cell>
          <cell r="K709" t="str">
            <v>COMUTADORES IMPORTADO</v>
          </cell>
          <cell r="M709" t="str">
            <v>IMP.</v>
          </cell>
          <cell r="N709" t="str">
            <v>SIM</v>
          </cell>
          <cell r="O709">
            <v>45.118253486961805</v>
          </cell>
          <cell r="P709">
            <v>38.540012128562772</v>
          </cell>
          <cell r="Q709">
            <v>32.759010309278352</v>
          </cell>
          <cell r="R709" t="str">
            <v>UNIT</v>
          </cell>
          <cell r="S709">
            <v>1</v>
          </cell>
          <cell r="T709">
            <v>1</v>
          </cell>
          <cell r="U709" t="str">
            <v>L</v>
          </cell>
          <cell r="V709">
            <v>9.7500000000000003E-2</v>
          </cell>
          <cell r="W709" t="str">
            <v>810</v>
          </cell>
          <cell r="X709" t="str">
            <v>85365090</v>
          </cell>
          <cell r="Y709">
            <v>7898324939099</v>
          </cell>
          <cell r="AA709">
            <v>6.2E-2</v>
          </cell>
          <cell r="AB709">
            <v>38</v>
          </cell>
          <cell r="AC709">
            <v>53</v>
          </cell>
          <cell r="AD709">
            <v>210</v>
          </cell>
          <cell r="AH709">
            <v>9401129</v>
          </cell>
          <cell r="AI709" t="str">
            <v>A-005</v>
          </cell>
          <cell r="AJ709">
            <v>2099</v>
          </cell>
          <cell r="AK709">
            <v>30525</v>
          </cell>
          <cell r="AL709" t="str">
            <v>IM21129</v>
          </cell>
          <cell r="AM709">
            <v>55042</v>
          </cell>
          <cell r="AN709">
            <v>0</v>
          </cell>
        </row>
        <row r="710">
          <cell r="A710" t="str">
            <v>LCG1130</v>
          </cell>
          <cell r="B710">
            <v>3</v>
          </cell>
          <cell r="E710" t="str">
            <v>COMUT.IGNICAO MB CAMINHOES86/95 - 3 TERM</v>
          </cell>
          <cell r="F710" t="str">
            <v>COMUTADOR DE IGNIÇÃO MB CAMINHÕES</v>
          </cell>
          <cell r="G710" t="str">
            <v>000.545.58.13</v>
          </cell>
          <cell r="H710" t="str">
            <v>MB</v>
          </cell>
          <cell r="I710" t="str">
            <v>CAMINHÕES 86/95 </v>
          </cell>
          <cell r="J710" t="str">
            <v>CM20</v>
          </cell>
          <cell r="K710" t="str">
            <v>COMUTADORES IMPORTADO</v>
          </cell>
          <cell r="M710" t="str">
            <v>IMP.</v>
          </cell>
          <cell r="N710" t="str">
            <v>SIM</v>
          </cell>
          <cell r="O710">
            <v>36.931473620375982</v>
          </cell>
          <cell r="P710">
            <v>31.546864766525161</v>
          </cell>
          <cell r="Q710">
            <v>26.814835051546385</v>
          </cell>
          <cell r="R710" t="str">
            <v>UNIT</v>
          </cell>
          <cell r="S710">
            <v>1</v>
          </cell>
          <cell r="T710">
            <v>1</v>
          </cell>
          <cell r="U710" t="str">
            <v>P</v>
          </cell>
          <cell r="V710">
            <v>2.5999999999999999E-2</v>
          </cell>
          <cell r="W710" t="str">
            <v>810</v>
          </cell>
          <cell r="X710" t="str">
            <v>85365090</v>
          </cell>
          <cell r="Y710">
            <v>7898324939310</v>
          </cell>
          <cell r="AA710">
            <v>5.2999999999999999E-2</v>
          </cell>
          <cell r="AB710">
            <v>30</v>
          </cell>
          <cell r="AC710">
            <v>40</v>
          </cell>
          <cell r="AD710">
            <v>285</v>
          </cell>
          <cell r="AH710">
            <v>9401130</v>
          </cell>
          <cell r="AI710" t="str">
            <v>A-063</v>
          </cell>
          <cell r="AK710" t="str">
            <v>-</v>
          </cell>
          <cell r="AL710" t="str">
            <v>IM21130</v>
          </cell>
          <cell r="AM710">
            <v>55043</v>
          </cell>
          <cell r="AN710">
            <v>0</v>
          </cell>
        </row>
        <row r="711">
          <cell r="A711" t="str">
            <v>LCG1132</v>
          </cell>
          <cell r="B711">
            <v>1</v>
          </cell>
          <cell r="E711" t="str">
            <v>COM.IGN.UNO/FIORINO&gt;02/PALIO96/03/MAREA/</v>
          </cell>
          <cell r="F711" t="str">
            <v>COMUTADOR DE IGNICAO UNO FIORINO PALIO STRADA</v>
          </cell>
          <cell r="G711" t="str">
            <v>46543405 / 51760520</v>
          </cell>
          <cell r="H711" t="str">
            <v>FIAT</v>
          </cell>
          <cell r="I711" t="str">
            <v>UNO, MILLE, FIORINO APÓS 02, PALIO E WEEKEND, SIENA, STRADA 96/03, MAREA, BRAVA</v>
          </cell>
          <cell r="J711" t="str">
            <v>CM20</v>
          </cell>
          <cell r="K711" t="str">
            <v>COMUTADORES IMPORTADO</v>
          </cell>
          <cell r="M711" t="str">
            <v>IMP.</v>
          </cell>
          <cell r="N711" t="str">
            <v>SIM</v>
          </cell>
          <cell r="O711">
            <v>28.781079442086114</v>
          </cell>
          <cell r="P711">
            <v>24.584798059429957</v>
          </cell>
          <cell r="Q711">
            <v>20.897078350515464</v>
          </cell>
          <cell r="R711" t="str">
            <v>UNIT</v>
          </cell>
          <cell r="S711">
            <v>1</v>
          </cell>
          <cell r="T711">
            <v>1</v>
          </cell>
          <cell r="U711" t="str">
            <v>L</v>
          </cell>
          <cell r="V711">
            <v>9.7500000000000003E-2</v>
          </cell>
          <cell r="W711" t="str">
            <v>810</v>
          </cell>
          <cell r="X711" t="str">
            <v>85365090</v>
          </cell>
          <cell r="Y711">
            <v>7898324938894</v>
          </cell>
          <cell r="AA711">
            <v>3.4000000000000002E-2</v>
          </cell>
          <cell r="AB711">
            <v>39</v>
          </cell>
          <cell r="AC711">
            <v>38</v>
          </cell>
          <cell r="AD711">
            <v>38</v>
          </cell>
          <cell r="AH711">
            <v>9401132</v>
          </cell>
          <cell r="AI711" t="str">
            <v>A-096</v>
          </cell>
          <cell r="AJ711">
            <v>4159</v>
          </cell>
          <cell r="AK711">
            <v>70268</v>
          </cell>
          <cell r="AL711" t="str">
            <v>IM21132</v>
          </cell>
          <cell r="AM711">
            <v>55044</v>
          </cell>
          <cell r="AN711">
            <v>2631</v>
          </cell>
        </row>
        <row r="712">
          <cell r="A712" t="str">
            <v>LCG1133</v>
          </cell>
          <cell r="B712">
            <v>8</v>
          </cell>
          <cell r="E712" t="str">
            <v>COMUT.IGN. DISCO CINZA/FIAT/UNO/MILLE/PRÊMIO/ELBA/FIORINO</v>
          </cell>
          <cell r="F712" t="str">
            <v>COMUTADOR DE IGNIÇÃO DISCO CINZA. FIAT - UNO, MILLE, PRÊMIO, ELBA, FIORINO 87/01, FURGÃO DUCATO ATÉ 05</v>
          </cell>
          <cell r="G712">
            <v>5888983</v>
          </cell>
          <cell r="H712" t="str">
            <v>FIAT</v>
          </cell>
          <cell r="I712" t="str">
            <v>FIAT - UNO, MILLE, PRÊMIO, ELBA, FIORINO 87/01, FURGÃO DUCATO ATÉ 05</v>
          </cell>
          <cell r="J712" t="str">
            <v>CM30</v>
          </cell>
          <cell r="K712" t="str">
            <v>COMUTADORES NACIONAL</v>
          </cell>
          <cell r="M712" t="str">
            <v>NAC.</v>
          </cell>
          <cell r="N712" t="str">
            <v>SIM</v>
          </cell>
          <cell r="O712">
            <v>51.655548817465132</v>
          </cell>
          <cell r="P712">
            <v>45.544697392359005</v>
          </cell>
          <cell r="Q712">
            <v>38.71299278350515</v>
          </cell>
          <cell r="R712" t="str">
            <v>UNIT</v>
          </cell>
          <cell r="S712">
            <v>1</v>
          </cell>
          <cell r="T712">
            <v>1</v>
          </cell>
          <cell r="U712" t="str">
            <v>L</v>
          </cell>
          <cell r="V712">
            <v>9.7500000000000003E-2</v>
          </cell>
          <cell r="W712" t="str">
            <v>010</v>
          </cell>
          <cell r="X712" t="str">
            <v>85365090</v>
          </cell>
          <cell r="Y712">
            <v>7898699110185</v>
          </cell>
          <cell r="AA712">
            <v>3.124E-2</v>
          </cell>
          <cell r="AB712">
            <v>40</v>
          </cell>
          <cell r="AC712">
            <v>40</v>
          </cell>
          <cell r="AD712">
            <v>35</v>
          </cell>
          <cell r="AH712">
            <v>9401133</v>
          </cell>
          <cell r="AI712" t="str">
            <v>A-006</v>
          </cell>
          <cell r="AK712">
            <v>60999</v>
          </cell>
          <cell r="AL712" t="str">
            <v>IM21133</v>
          </cell>
          <cell r="AM712">
            <v>55045</v>
          </cell>
          <cell r="AN712">
            <v>2636</v>
          </cell>
        </row>
        <row r="713">
          <cell r="A713" t="str">
            <v>LCG1134</v>
          </cell>
          <cell r="B713">
            <v>8</v>
          </cell>
          <cell r="E713" t="str">
            <v>COMUT.IGN. FIAT/ TEMPRA92/99/UNO/MILLE/FIORINO 91/01</v>
          </cell>
          <cell r="F713" t="str">
            <v>COMUTADOR DE IGNIÇÃO FIAT - TEMPRA 92/99, UNO 91/01, MILLE 91/01, FIORINO 91/01 MAGNETI MARELLI</v>
          </cell>
          <cell r="G713">
            <v>97611038</v>
          </cell>
          <cell r="H713" t="str">
            <v>FIAT</v>
          </cell>
          <cell r="I713" t="str">
            <v>FIAT - TEMPRA 92/99, UNO 91/01, MILLE 91/01, FIORINO 91/01 MAGNETI MARELLI</v>
          </cell>
          <cell r="J713" t="str">
            <v>CM30</v>
          </cell>
          <cell r="K713" t="str">
            <v>COMUTADORES NACIONAL</v>
          </cell>
          <cell r="M713" t="str">
            <v>NAC.</v>
          </cell>
          <cell r="N713" t="str">
            <v>SIM</v>
          </cell>
          <cell r="O713">
            <v>59.58762886597939</v>
          </cell>
          <cell r="P713">
            <v>52.538412371134029</v>
          </cell>
          <cell r="Q713">
            <v>44.657650515463921</v>
          </cell>
          <cell r="R713" t="str">
            <v>UNIT</v>
          </cell>
          <cell r="S713">
            <v>1</v>
          </cell>
          <cell r="T713">
            <v>1</v>
          </cell>
          <cell r="U713" t="str">
            <v>L</v>
          </cell>
          <cell r="V713">
            <v>9.7500000000000003E-2</v>
          </cell>
          <cell r="W713" t="str">
            <v>010</v>
          </cell>
          <cell r="X713" t="str">
            <v>85365090</v>
          </cell>
          <cell r="Y713">
            <v>7898699110215</v>
          </cell>
          <cell r="AA713">
            <v>3.9820000000000001E-2</v>
          </cell>
          <cell r="AB713">
            <v>40</v>
          </cell>
          <cell r="AC713">
            <v>40</v>
          </cell>
          <cell r="AD713">
            <v>45</v>
          </cell>
          <cell r="AH713">
            <v>9401134</v>
          </cell>
          <cell r="AI713" t="str">
            <v>A-004</v>
          </cell>
          <cell r="AK713">
            <v>60782</v>
          </cell>
          <cell r="AM713">
            <v>55046</v>
          </cell>
          <cell r="AN713">
            <v>0</v>
          </cell>
        </row>
        <row r="714">
          <cell r="A714" t="str">
            <v>LCG1135</v>
          </cell>
          <cell r="B714">
            <v>2</v>
          </cell>
          <cell r="E714" t="str">
            <v>COMUT.IGNICAO F1000/F4000/F12000/VW CAM.</v>
          </cell>
          <cell r="F714" t="str">
            <v>COMUTADOR DE IGNIÇÃO PICK-UP F1000 CAMINHÕES F4000</v>
          </cell>
          <cell r="G714" t="str">
            <v>111.905865 / 307.905865.1</v>
          </cell>
          <cell r="H714" t="str">
            <v>FORD / VW</v>
          </cell>
          <cell r="I714" t="str">
            <v>FORD - PICK-UP F-1000, CAMINHÕES F-4000, F-12000, F-14000 92/98 VOLKSWAGEN - CAMINHÕES LEVES 87/05, MÉDIOS E PESADOS APÓS 91, ELECTRONICS 03/05, ÔNIBUS E MICRO 91/05</v>
          </cell>
          <cell r="J714" t="str">
            <v>CM20</v>
          </cell>
          <cell r="K714" t="str">
            <v>COMUTADORES IMPORTADO</v>
          </cell>
          <cell r="M714" t="str">
            <v>IMP.</v>
          </cell>
          <cell r="N714" t="str">
            <v>SIM</v>
          </cell>
          <cell r="O714">
            <v>26.561552456033958</v>
          </cell>
          <cell r="P714">
            <v>22.688878107944205</v>
          </cell>
          <cell r="Q714">
            <v>19.285546391752575</v>
          </cell>
          <cell r="R714" t="str">
            <v>UNIT</v>
          </cell>
          <cell r="S714">
            <v>1</v>
          </cell>
          <cell r="T714">
            <v>1</v>
          </cell>
          <cell r="U714" t="str">
            <v>P</v>
          </cell>
          <cell r="V714">
            <v>2.5999999999999999E-2</v>
          </cell>
          <cell r="W714" t="str">
            <v>810</v>
          </cell>
          <cell r="X714" t="str">
            <v>85365090</v>
          </cell>
          <cell r="Y714">
            <v>7898324939105</v>
          </cell>
          <cell r="AA714">
            <v>2.4E-2</v>
          </cell>
          <cell r="AB714">
            <v>43</v>
          </cell>
          <cell r="AC714">
            <v>27</v>
          </cell>
          <cell r="AD714">
            <v>48</v>
          </cell>
          <cell r="AH714">
            <v>9401135</v>
          </cell>
          <cell r="AI714" t="str">
            <v>A-250</v>
          </cell>
          <cell r="AK714" t="str">
            <v>21298/21204</v>
          </cell>
          <cell r="AM714">
            <v>55047</v>
          </cell>
          <cell r="AN714">
            <v>0</v>
          </cell>
        </row>
        <row r="715">
          <cell r="A715" t="str">
            <v>LCG1137</v>
          </cell>
          <cell r="B715">
            <v>1</v>
          </cell>
          <cell r="E715" t="str">
            <v>COMUT.IGNICAO OMEGA/SUPREMA/D20/CAM.A40&gt;</v>
          </cell>
          <cell r="F715" t="str">
            <v>COMUTADOR DE IGNIÇÃO OMEGA SUPREMA PICK-UP</v>
          </cell>
          <cell r="G715">
            <v>93271731</v>
          </cell>
          <cell r="H715" t="str">
            <v>GM</v>
          </cell>
          <cell r="I715" t="str">
            <v>OMEGA, SUPREMA, PICK-UP D20, CAMINHÃO A40 APÓS 93</v>
          </cell>
          <cell r="J715" t="str">
            <v>CM20</v>
          </cell>
          <cell r="K715" t="str">
            <v>COMUTADORES IMPORTADO</v>
          </cell>
          <cell r="M715" t="str">
            <v>IMP.</v>
          </cell>
          <cell r="N715" t="str">
            <v>SIM</v>
          </cell>
          <cell r="O715">
            <v>25.385081867798668</v>
          </cell>
          <cell r="P715">
            <v>21.683936931473621</v>
          </cell>
          <cell r="Q715">
            <v>18.431346391752577</v>
          </cell>
          <cell r="R715" t="str">
            <v>UNIT</v>
          </cell>
          <cell r="S715">
            <v>1</v>
          </cell>
          <cell r="T715">
            <v>1</v>
          </cell>
          <cell r="U715" t="str">
            <v>L</v>
          </cell>
          <cell r="V715">
            <v>9.7500000000000003E-2</v>
          </cell>
          <cell r="W715" t="str">
            <v>810</v>
          </cell>
          <cell r="X715" t="str">
            <v>85365090</v>
          </cell>
          <cell r="Y715">
            <v>7898324939112</v>
          </cell>
          <cell r="AA715">
            <v>3.1E-2</v>
          </cell>
          <cell r="AB715">
            <v>35</v>
          </cell>
          <cell r="AC715">
            <v>41</v>
          </cell>
          <cell r="AD715">
            <v>40</v>
          </cell>
          <cell r="AH715">
            <v>9401137</v>
          </cell>
          <cell r="AI715" t="str">
            <v>A-010</v>
          </cell>
          <cell r="AK715">
            <v>40432</v>
          </cell>
          <cell r="AM715">
            <v>55048</v>
          </cell>
          <cell r="AN715">
            <v>0</v>
          </cell>
        </row>
        <row r="716">
          <cell r="A716" t="str">
            <v>LCG1138</v>
          </cell>
          <cell r="B716">
            <v>2</v>
          </cell>
          <cell r="E716" t="str">
            <v>COMUT.IGNICAO MB CAMINHOES&gt;95</v>
          </cell>
          <cell r="F716" t="str">
            <v>COMUTADOR DE IGNIÇÃO MB CAMINHOES APOS 95</v>
          </cell>
          <cell r="G716" t="str">
            <v>A.688.545.70.13</v>
          </cell>
          <cell r="H716" t="str">
            <v>MB</v>
          </cell>
          <cell r="I716" t="str">
            <v>CAMINHÕES APÓS 95 </v>
          </cell>
          <cell r="J716" t="str">
            <v>CM20</v>
          </cell>
          <cell r="K716" t="str">
            <v>COMUTADORES IMPORTADO</v>
          </cell>
          <cell r="M716" t="str">
            <v>IMP.</v>
          </cell>
          <cell r="N716" t="str">
            <v>SIM</v>
          </cell>
          <cell r="O716">
            <v>49.520921770770158</v>
          </cell>
          <cell r="P716">
            <v>42.300771376591868</v>
          </cell>
          <cell r="Q716">
            <v>35.955655670103084</v>
          </cell>
          <cell r="R716" t="str">
            <v>UNIT</v>
          </cell>
          <cell r="S716">
            <v>1</v>
          </cell>
          <cell r="T716">
            <v>1</v>
          </cell>
          <cell r="U716" t="str">
            <v>P</v>
          </cell>
          <cell r="V716">
            <v>2.5999999999999999E-2</v>
          </cell>
          <cell r="W716" t="str">
            <v>810</v>
          </cell>
          <cell r="X716" t="str">
            <v>85365090</v>
          </cell>
          <cell r="Y716">
            <v>7898324939129</v>
          </cell>
          <cell r="AA716">
            <v>6.3E-2</v>
          </cell>
          <cell r="AB716">
            <v>30</v>
          </cell>
          <cell r="AC716">
            <v>40</v>
          </cell>
          <cell r="AD716">
            <v>400</v>
          </cell>
          <cell r="AH716">
            <v>9401138</v>
          </cell>
          <cell r="AI716" t="str">
            <v>A-028</v>
          </cell>
          <cell r="AK716">
            <v>50277</v>
          </cell>
          <cell r="AL716" t="str">
            <v>IM11235</v>
          </cell>
          <cell r="AM716">
            <v>55049</v>
          </cell>
          <cell r="AN716">
            <v>0</v>
          </cell>
        </row>
        <row r="717">
          <cell r="A717" t="str">
            <v>LCG1139</v>
          </cell>
          <cell r="B717">
            <v>4</v>
          </cell>
          <cell r="E717" t="str">
            <v>COMUT.IGNICAO ONIBUS&gt;95  - 5 TERMs.</v>
          </cell>
          <cell r="F717" t="str">
            <v>COMUTADOR DE IGNIÇÃO MB ÔNIBUS</v>
          </cell>
          <cell r="G717" t="str">
            <v>A.000.545.54.13</v>
          </cell>
          <cell r="H717" t="str">
            <v>MB</v>
          </cell>
          <cell r="I717" t="str">
            <v>ÔNIBUS APÓS 95 </v>
          </cell>
          <cell r="J717" t="str">
            <v>CM20</v>
          </cell>
          <cell r="K717" t="str">
            <v>COMUTADORES IMPORTADO</v>
          </cell>
          <cell r="M717" t="str">
            <v>IMP.</v>
          </cell>
          <cell r="N717" t="str">
            <v>SIM</v>
          </cell>
          <cell r="O717">
            <v>47.349909035779262</v>
          </cell>
          <cell r="P717">
            <v>40.446292298362643</v>
          </cell>
          <cell r="Q717">
            <v>34.379348453608245</v>
          </cell>
          <cell r="R717" t="str">
            <v>UNIT</v>
          </cell>
          <cell r="S717">
            <v>1</v>
          </cell>
          <cell r="T717">
            <v>1</v>
          </cell>
          <cell r="U717" t="str">
            <v>P</v>
          </cell>
          <cell r="V717">
            <v>2.5999999999999999E-2</v>
          </cell>
          <cell r="W717" t="str">
            <v>810</v>
          </cell>
          <cell r="X717" t="str">
            <v>85365090</v>
          </cell>
          <cell r="Y717">
            <v>7898324939471</v>
          </cell>
          <cell r="AA717">
            <v>8.5199999999999998E-2</v>
          </cell>
          <cell r="AB717">
            <v>45</v>
          </cell>
          <cell r="AC717">
            <v>40</v>
          </cell>
          <cell r="AD717">
            <v>400</v>
          </cell>
          <cell r="AH717">
            <v>9401139</v>
          </cell>
          <cell r="AI717" t="str">
            <v>A-046</v>
          </cell>
          <cell r="AJ717">
            <v>5165</v>
          </cell>
          <cell r="AK717">
            <v>50278</v>
          </cell>
          <cell r="AL717" t="str">
            <v>IM11234</v>
          </cell>
          <cell r="AM717">
            <v>55050</v>
          </cell>
          <cell r="AN717">
            <v>2646</v>
          </cell>
        </row>
        <row r="718">
          <cell r="A718" t="str">
            <v>LCG1140</v>
          </cell>
          <cell r="B718">
            <v>2</v>
          </cell>
          <cell r="E718" t="str">
            <v>COMUT.IGNICAO GOL/SAV.96/07/PARATI&gt;95</v>
          </cell>
          <cell r="F718" t="str">
            <v>COMUTADOR DE IGNIÇÃO GOL SAVEIRO PARATI</v>
          </cell>
          <cell r="G718" t="str">
            <v>A.000.905865.2</v>
          </cell>
          <cell r="H718" t="str">
            <v>VW</v>
          </cell>
          <cell r="I718" t="str">
            <v>GOL, SAVEIRO 96/07, PARATI APÓS 95 </v>
          </cell>
          <cell r="J718" t="str">
            <v>CM20</v>
          </cell>
          <cell r="K718" t="str">
            <v>COMUTADORES IMPORTADO</v>
          </cell>
          <cell r="M718" t="str">
            <v>IMP.</v>
          </cell>
          <cell r="N718" t="str">
            <v>SIM</v>
          </cell>
          <cell r="O718">
            <v>36.919345057610677</v>
          </cell>
          <cell r="P718">
            <v>31.536504548211038</v>
          </cell>
          <cell r="Q718">
            <v>26.806028865979382</v>
          </cell>
          <cell r="R718" t="str">
            <v>UNIT</v>
          </cell>
          <cell r="S718">
            <v>1</v>
          </cell>
          <cell r="T718">
            <v>1</v>
          </cell>
          <cell r="U718" t="str">
            <v>L</v>
          </cell>
          <cell r="V718">
            <v>9.7500000000000003E-2</v>
          </cell>
          <cell r="W718" t="str">
            <v>810</v>
          </cell>
          <cell r="X718" t="str">
            <v>85365090</v>
          </cell>
          <cell r="Y718">
            <v>7898324939136</v>
          </cell>
          <cell r="AA718">
            <v>2.5499999999999998E-2</v>
          </cell>
          <cell r="AB718">
            <v>46</v>
          </cell>
          <cell r="AC718">
            <v>29</v>
          </cell>
          <cell r="AD718">
            <v>50</v>
          </cell>
          <cell r="AH718">
            <v>9401140</v>
          </cell>
          <cell r="AI718" t="str">
            <v>A-029</v>
          </cell>
          <cell r="AK718">
            <v>20795</v>
          </cell>
          <cell r="AL718" t="str">
            <v>IM25608</v>
          </cell>
          <cell r="AM718">
            <v>55051</v>
          </cell>
          <cell r="AN718">
            <v>2603</v>
          </cell>
        </row>
        <row r="719">
          <cell r="A719" t="str">
            <v>LCG1141</v>
          </cell>
          <cell r="B719">
            <v>2</v>
          </cell>
          <cell r="E719" t="str">
            <v>COMUT.IGN.GOL/SAV/PAR/VOY/87/95/VW CAM/O</v>
          </cell>
          <cell r="F719" t="str">
            <v>COMUTADOR DE IGNIÇÃO GOL PARATI SAVEIRO VOYAGE</v>
          </cell>
          <cell r="G719" t="str">
            <v>307.905865.2</v>
          </cell>
          <cell r="H719" t="str">
            <v>VW</v>
          </cell>
          <cell r="I719" t="str">
            <v>GOL, PARATI, SAVEIRO, VOYAGE 87/95, SANTANA, QUANTUM APÓS 98, CAMINHÕES DELIVERY, LEVES E ELETRONICS, ÔNIBUS E MICRO APÓS 05. </v>
          </cell>
          <cell r="J719" t="str">
            <v>CM20</v>
          </cell>
          <cell r="K719" t="str">
            <v>COMUTADORES IMPORTADO</v>
          </cell>
          <cell r="M719" t="str">
            <v>IMP.</v>
          </cell>
          <cell r="N719" t="str">
            <v>SIM</v>
          </cell>
          <cell r="O719">
            <v>27.859308671922378</v>
          </cell>
          <cell r="P719">
            <v>23.797421467556095</v>
          </cell>
          <cell r="Q719">
            <v>20.227808247422679</v>
          </cell>
          <cell r="R719" t="str">
            <v>UNIT</v>
          </cell>
          <cell r="S719">
            <v>1</v>
          </cell>
          <cell r="T719">
            <v>1</v>
          </cell>
          <cell r="U719" t="str">
            <v>L</v>
          </cell>
          <cell r="V719">
            <v>9.7500000000000003E-2</v>
          </cell>
          <cell r="W719" t="str">
            <v>810</v>
          </cell>
          <cell r="X719" t="str">
            <v>85365090</v>
          </cell>
          <cell r="Y719">
            <v>7898324939143</v>
          </cell>
          <cell r="AA719">
            <v>2.5999999999999999E-2</v>
          </cell>
          <cell r="AB719">
            <v>43</v>
          </cell>
          <cell r="AC719">
            <v>27</v>
          </cell>
          <cell r="AD719">
            <v>48</v>
          </cell>
          <cell r="AH719">
            <v>9401141</v>
          </cell>
          <cell r="AI719" t="str">
            <v>A-109</v>
          </cell>
          <cell r="AK719">
            <v>20326</v>
          </cell>
          <cell r="AL719" t="str">
            <v>IM29817</v>
          </cell>
          <cell r="AM719">
            <v>55052</v>
          </cell>
          <cell r="AN719">
            <v>2610</v>
          </cell>
        </row>
        <row r="720">
          <cell r="A720" t="str">
            <v>LCG1142</v>
          </cell>
          <cell r="B720">
            <v>2</v>
          </cell>
          <cell r="E720" t="str">
            <v>COMUT.IGN.POLO96/01/GOLF&lt;98/PAS/VAR94/97</v>
          </cell>
          <cell r="F720" t="str">
            <v>COMUTADOR DE IGNIÇÃO POLO GOLF FURGONETE VAN</v>
          </cell>
          <cell r="G720" t="str">
            <v>6NO.905865</v>
          </cell>
          <cell r="H720" t="str">
            <v>VW</v>
          </cell>
          <cell r="I720" t="str">
            <v>POLO 96/01, GOLF ATÉ 98, FURGONETE VAN APÓS 98, PASSAT E VARIANT 94/97, CORDOBA / IBIZA APÓS 95</v>
          </cell>
          <cell r="J720" t="str">
            <v>CM20</v>
          </cell>
          <cell r="K720" t="str">
            <v>COMUTADORES IMPORTADO</v>
          </cell>
          <cell r="M720" t="str">
            <v>IMP.</v>
          </cell>
          <cell r="N720" t="str">
            <v>SIM</v>
          </cell>
          <cell r="O720">
            <v>37.052759248029112</v>
          </cell>
          <cell r="P720">
            <v>31.650466949666466</v>
          </cell>
          <cell r="Q720">
            <v>26.902896907216494</v>
          </cell>
          <cell r="R720" t="str">
            <v>UNIT</v>
          </cell>
          <cell r="S720">
            <v>1</v>
          </cell>
          <cell r="T720">
            <v>1</v>
          </cell>
          <cell r="U720" t="str">
            <v>L</v>
          </cell>
          <cell r="V720">
            <v>9.7500000000000003E-2</v>
          </cell>
          <cell r="W720" t="str">
            <v>810</v>
          </cell>
          <cell r="X720" t="str">
            <v>85365090</v>
          </cell>
          <cell r="Y720">
            <v>7898324939150</v>
          </cell>
          <cell r="AA720">
            <v>2.8500000000000001E-2</v>
          </cell>
          <cell r="AB720">
            <v>46</v>
          </cell>
          <cell r="AC720">
            <v>29</v>
          </cell>
          <cell r="AD720">
            <v>50</v>
          </cell>
          <cell r="AH720">
            <v>9401142</v>
          </cell>
          <cell r="AI720" t="str">
            <v>A-032</v>
          </cell>
          <cell r="AJ720">
            <v>1186</v>
          </cell>
          <cell r="AK720">
            <v>20800</v>
          </cell>
          <cell r="AL720" t="str">
            <v>IM25604</v>
          </cell>
          <cell r="AM720">
            <v>55053</v>
          </cell>
          <cell r="AN720" t="str">
            <v>2602 / 2604</v>
          </cell>
        </row>
        <row r="721">
          <cell r="A721" t="str">
            <v>LCG1143</v>
          </cell>
          <cell r="B721">
            <v>3</v>
          </cell>
          <cell r="E721" t="str">
            <v>TRAVA DIR.UNO/MILLE/ELBA/PREMIO/FIORINO&lt;</v>
          </cell>
          <cell r="F721" t="str">
            <v>TRAVA DE DIREÇÃO FIAT UNO MILLE ELBA PRÊMIO</v>
          </cell>
          <cell r="G721">
            <v>7522791</v>
          </cell>
          <cell r="H721" t="str">
            <v>FIAT</v>
          </cell>
          <cell r="I721" t="str">
            <v>GENERAL MOTORS - VECTRA 97/05, TIGRA 98/99, ASTRA 95/98 DIREÇÃO FIXA</v>
          </cell>
          <cell r="J721" t="str">
            <v>CM23</v>
          </cell>
          <cell r="K721" t="str">
            <v>TRAVAS DE DIREÇÃO IMPORTADO</v>
          </cell>
          <cell r="M721" t="str">
            <v>IMP.</v>
          </cell>
          <cell r="N721" t="str">
            <v>SIM</v>
          </cell>
          <cell r="O721">
            <v>203.86901152213463</v>
          </cell>
          <cell r="P721">
            <v>174.14490964220738</v>
          </cell>
          <cell r="Q721">
            <v>148.02317319587627</v>
          </cell>
          <cell r="R721" t="str">
            <v>UNIT</v>
          </cell>
          <cell r="S721">
            <v>1</v>
          </cell>
          <cell r="T721">
            <v>1</v>
          </cell>
          <cell r="U721" t="str">
            <v>L</v>
          </cell>
          <cell r="V721">
            <v>6.5000000000000002E-2</v>
          </cell>
          <cell r="W721" t="str">
            <v>810</v>
          </cell>
          <cell r="X721" t="str">
            <v>83012000</v>
          </cell>
          <cell r="Y721">
            <v>7898324939327</v>
          </cell>
          <cell r="AA721">
            <v>0.46200000000000002</v>
          </cell>
          <cell r="AB721">
            <v>70</v>
          </cell>
          <cell r="AC721">
            <v>60</v>
          </cell>
          <cell r="AD721">
            <v>170</v>
          </cell>
          <cell r="AH721">
            <v>9411143</v>
          </cell>
          <cell r="AK721" t="str">
            <v>-</v>
          </cell>
          <cell r="AM721">
            <v>55105</v>
          </cell>
          <cell r="AN721">
            <v>0</v>
          </cell>
        </row>
        <row r="722">
          <cell r="A722" t="str">
            <v>LCG1145</v>
          </cell>
          <cell r="B722">
            <v>2</v>
          </cell>
          <cell r="E722" t="str">
            <v>COMUT.IGN.VECTRA97/05/TIGRA98/99/ASTRA95</v>
          </cell>
          <cell r="F722" t="str">
            <v>COMUTADOR DE IGNIÇÃO  VECTRA TIGRA ASTRA</v>
          </cell>
          <cell r="G722">
            <v>90505912</v>
          </cell>
          <cell r="H722" t="str">
            <v>VW</v>
          </cell>
          <cell r="I722" t="str">
            <v>VECTRA 97/05, TIGRA 98/99, ASTRA 95/98 DIREÇÃO FIXA</v>
          </cell>
          <cell r="J722" t="str">
            <v>CM20</v>
          </cell>
          <cell r="K722" t="str">
            <v>COMUTADORES IMPORTADO</v>
          </cell>
          <cell r="M722" t="str">
            <v>IMP.</v>
          </cell>
          <cell r="N722" t="str">
            <v>SIM</v>
          </cell>
          <cell r="O722">
            <v>29.27835051546392</v>
          </cell>
          <cell r="P722">
            <v>25.009567010309279</v>
          </cell>
          <cell r="Q722">
            <v>21.258131958762888</v>
          </cell>
          <cell r="R722" t="str">
            <v>UNIT</v>
          </cell>
          <cell r="S722">
            <v>1</v>
          </cell>
          <cell r="T722">
            <v>1</v>
          </cell>
          <cell r="U722" t="str">
            <v>L</v>
          </cell>
          <cell r="V722">
            <v>9.7500000000000003E-2</v>
          </cell>
          <cell r="W722" t="str">
            <v>810</v>
          </cell>
          <cell r="X722" t="str">
            <v>85365090</v>
          </cell>
          <cell r="Y722">
            <v>7898324939167</v>
          </cell>
          <cell r="AA722">
            <v>3.6999999999999998E-2</v>
          </cell>
          <cell r="AB722">
            <v>52</v>
          </cell>
          <cell r="AC722">
            <v>44.5</v>
          </cell>
          <cell r="AD722">
            <v>44</v>
          </cell>
          <cell r="AH722">
            <v>9401145</v>
          </cell>
          <cell r="AI722" t="str">
            <v>A-102</v>
          </cell>
          <cell r="AJ722">
            <v>3091</v>
          </cell>
          <cell r="AK722">
            <v>40401</v>
          </cell>
          <cell r="AL722" t="str">
            <v>IM21145</v>
          </cell>
          <cell r="AM722">
            <v>55054</v>
          </cell>
          <cell r="AN722">
            <v>2624</v>
          </cell>
        </row>
        <row r="723">
          <cell r="A723" t="str">
            <v>LCG1146</v>
          </cell>
          <cell r="B723">
            <v>2</v>
          </cell>
          <cell r="E723" t="str">
            <v>COMUT.IGNICAO ASTRA&gt;99/CORSA&gt;04/ZAFIRA</v>
          </cell>
          <cell r="F723" t="str">
            <v>COMUTADOR DE IGNIÇÃO ASTRA CORSA ZAFIRA</v>
          </cell>
          <cell r="G723">
            <v>90589314</v>
          </cell>
          <cell r="H723" t="str">
            <v>GM</v>
          </cell>
          <cell r="I723" t="str">
            <v>ASTRA APÓS 99, NOVO CORSA APÓS 04, ZAFIRA.</v>
          </cell>
          <cell r="J723" t="str">
            <v>CM20</v>
          </cell>
          <cell r="K723" t="str">
            <v>COMUTADORES IMPORTADO</v>
          </cell>
          <cell r="M723" t="str">
            <v>IMP.</v>
          </cell>
          <cell r="N723" t="str">
            <v>SIM</v>
          </cell>
          <cell r="O723">
            <v>30.151607034566403</v>
          </cell>
          <cell r="P723">
            <v>25.755502728926622</v>
          </cell>
          <cell r="Q723">
            <v>21.892177319587628</v>
          </cell>
          <cell r="R723" t="str">
            <v>UNIT</v>
          </cell>
          <cell r="S723">
            <v>1</v>
          </cell>
          <cell r="T723">
            <v>1</v>
          </cell>
          <cell r="U723" t="str">
            <v>L</v>
          </cell>
          <cell r="V723">
            <v>9.7500000000000003E-2</v>
          </cell>
          <cell r="W723" t="str">
            <v>810</v>
          </cell>
          <cell r="X723" t="str">
            <v>85365090</v>
          </cell>
          <cell r="Y723">
            <v>7898324939174</v>
          </cell>
          <cell r="AA723">
            <v>3.95E-2</v>
          </cell>
          <cell r="AB723">
            <v>58</v>
          </cell>
          <cell r="AC723">
            <v>56</v>
          </cell>
          <cell r="AD723">
            <v>49</v>
          </cell>
          <cell r="AH723">
            <v>9401146</v>
          </cell>
          <cell r="AI723" t="str">
            <v>A-193</v>
          </cell>
          <cell r="AJ723">
            <v>3089</v>
          </cell>
          <cell r="AK723">
            <v>40943</v>
          </cell>
          <cell r="AL723" t="str">
            <v>IM21146</v>
          </cell>
          <cell r="AM723">
            <v>55055</v>
          </cell>
          <cell r="AN723">
            <v>2626</v>
          </cell>
        </row>
        <row r="724">
          <cell r="A724" t="str">
            <v>LCG1147</v>
          </cell>
          <cell r="B724">
            <v>8</v>
          </cell>
          <cell r="E724" t="str">
            <v>COMUT.IGN. TIPOVALEO/FIAT/UNO/MILLE/PRÊMIO/ELBA/FIORINO&gt;90</v>
          </cell>
          <cell r="F724" t="str">
            <v>COMUTADOR DE IGNIÇÃO TIPO VALEO - FIAT - UNO, MILLE, PRÊMIO, ELBA, FIORINO APÓS 90 . VALEO</v>
          </cell>
          <cell r="G724">
            <v>7077415</v>
          </cell>
          <cell r="H724" t="str">
            <v>FIAT</v>
          </cell>
          <cell r="I724" t="str">
            <v>FIAT - UNO, MILLE, PRÊMIO, ELBA, FIORINO APÓS 90 . VALEO</v>
          </cell>
          <cell r="J724" t="str">
            <v>CM30</v>
          </cell>
          <cell r="K724" t="str">
            <v>COMUTADORES NACIONAL</v>
          </cell>
          <cell r="M724" t="str">
            <v>NAC.</v>
          </cell>
          <cell r="N724" t="str">
            <v>SIM</v>
          </cell>
          <cell r="O724">
            <v>71.667677380230458</v>
          </cell>
          <cell r="P724">
            <v>63.189391146149198</v>
          </cell>
          <cell r="Q724">
            <v>53.710982474226817</v>
          </cell>
          <cell r="R724" t="str">
            <v>UNIT</v>
          </cell>
          <cell r="S724">
            <v>1</v>
          </cell>
          <cell r="T724">
            <v>1</v>
          </cell>
          <cell r="U724" t="str">
            <v>L</v>
          </cell>
          <cell r="V724">
            <v>9.7500000000000003E-2</v>
          </cell>
          <cell r="W724" t="str">
            <v>010</v>
          </cell>
          <cell r="X724" t="str">
            <v>85365090</v>
          </cell>
          <cell r="Y724">
            <v>7898699110192</v>
          </cell>
          <cell r="AA724">
            <v>4.0120000000000003E-2</v>
          </cell>
          <cell r="AB724">
            <v>42</v>
          </cell>
          <cell r="AC724">
            <v>42</v>
          </cell>
          <cell r="AD724">
            <v>50</v>
          </cell>
          <cell r="AH724">
            <v>9401147</v>
          </cell>
          <cell r="AI724" t="str">
            <v>A-113</v>
          </cell>
          <cell r="AM724">
            <v>55056</v>
          </cell>
          <cell r="AN724">
            <v>0</v>
          </cell>
        </row>
        <row r="725">
          <cell r="A725" t="str">
            <v>LCG1148</v>
          </cell>
          <cell r="B725">
            <v>1</v>
          </cell>
          <cell r="E725" t="str">
            <v>COMUT.IGNICAO UNO/PREMIO/FIORINO 85/87</v>
          </cell>
          <cell r="F725" t="str">
            <v>COMUTADOR DE IGNICAO UNO PREMIO ELBA FIORINO</v>
          </cell>
          <cell r="G725">
            <v>97608141</v>
          </cell>
          <cell r="H725" t="str">
            <v>FIAT</v>
          </cell>
          <cell r="I725" t="str">
            <v xml:space="preserve">UNO, PRÊMIO, ELBA, FIORINO 85/87 
</v>
          </cell>
          <cell r="J725" t="str">
            <v>CM20</v>
          </cell>
          <cell r="K725" t="str">
            <v>COMUTADORES IMPORTADO</v>
          </cell>
          <cell r="M725" t="str">
            <v>IMP.</v>
          </cell>
          <cell r="N725" t="str">
            <v>SIM</v>
          </cell>
          <cell r="O725">
            <v>29.411764705882355</v>
          </cell>
          <cell r="P725">
            <v>25.123529411764707</v>
          </cell>
          <cell r="Q725">
            <v>21.355</v>
          </cell>
          <cell r="R725" t="str">
            <v>UNIT</v>
          </cell>
          <cell r="S725">
            <v>1</v>
          </cell>
          <cell r="T725">
            <v>1</v>
          </cell>
          <cell r="U725" t="str">
            <v>L</v>
          </cell>
          <cell r="V725">
            <v>9.7500000000000003E-2</v>
          </cell>
          <cell r="W725" t="str">
            <v>810</v>
          </cell>
          <cell r="X725" t="str">
            <v>85365090</v>
          </cell>
          <cell r="Y725">
            <v>7898324938900</v>
          </cell>
          <cell r="AA725">
            <v>0.04</v>
          </cell>
          <cell r="AB725">
            <v>39</v>
          </cell>
          <cell r="AC725">
            <v>38</v>
          </cell>
          <cell r="AD725">
            <v>38</v>
          </cell>
          <cell r="AH725">
            <v>9401148</v>
          </cell>
          <cell r="AI725" t="str">
            <v>A-110</v>
          </cell>
          <cell r="AK725" t="str">
            <v>60782/60999</v>
          </cell>
          <cell r="AM725">
            <v>55057</v>
          </cell>
          <cell r="AN725">
            <v>0</v>
          </cell>
        </row>
        <row r="726">
          <cell r="A726" t="str">
            <v>LCG1149</v>
          </cell>
          <cell r="B726">
            <v>4</v>
          </cell>
          <cell r="E726" t="str">
            <v>COMUT.IGN.FURGAO MB-180 D 94/96</v>
          </cell>
          <cell r="F726" t="str">
            <v>COMUTADOR DE IGNIÇÃO MB FURGÃO</v>
          </cell>
          <cell r="G726" t="str">
            <v>631.545.00.13</v>
          </cell>
          <cell r="H726" t="str">
            <v>MB</v>
          </cell>
          <cell r="I726" t="str">
            <v>FURGÃO MB-180 D 94/96</v>
          </cell>
          <cell r="J726" t="str">
            <v>CM20</v>
          </cell>
          <cell r="K726" t="str">
            <v>COMUTADORES IMPORTADO</v>
          </cell>
          <cell r="M726" t="str">
            <v>IMP.</v>
          </cell>
          <cell r="N726" t="str">
            <v>SIM</v>
          </cell>
          <cell r="O726">
            <v>46.003638568829594</v>
          </cell>
          <cell r="P726">
            <v>39.296308065494237</v>
          </cell>
          <cell r="Q726">
            <v>33.401861855670099</v>
          </cell>
          <cell r="R726" t="str">
            <v>UNIT</v>
          </cell>
          <cell r="S726">
            <v>1</v>
          </cell>
          <cell r="T726">
            <v>1</v>
          </cell>
          <cell r="U726" t="str">
            <v>P</v>
          </cell>
          <cell r="V726">
            <v>2.5999999999999999E-2</v>
          </cell>
          <cell r="W726" t="str">
            <v>810</v>
          </cell>
          <cell r="X726" t="str">
            <v>85365090</v>
          </cell>
          <cell r="Y726">
            <v>7898324939488</v>
          </cell>
          <cell r="AA726">
            <v>7.7200000000000005E-2</v>
          </cell>
          <cell r="AB726">
            <v>45</v>
          </cell>
          <cell r="AC726">
            <v>40</v>
          </cell>
          <cell r="AD726">
            <v>360</v>
          </cell>
          <cell r="AH726">
            <v>9401149</v>
          </cell>
          <cell r="AI726" t="str">
            <v>A-261</v>
          </cell>
          <cell r="AJ726">
            <v>5164</v>
          </cell>
          <cell r="AK726">
            <v>50409</v>
          </cell>
          <cell r="AL726" t="str">
            <v>IM21149</v>
          </cell>
          <cell r="AN726">
            <v>0</v>
          </cell>
        </row>
        <row r="727">
          <cell r="A727" t="str">
            <v>LCG1150</v>
          </cell>
          <cell r="B727">
            <v>1</v>
          </cell>
          <cell r="E727" t="str">
            <v>COMUT.IGNICAO CELTA/PRISMA&lt;12/CLASSIC&gt;05</v>
          </cell>
          <cell r="F727" t="str">
            <v>COMUTADOR DE IGNICAO  CELTA PRISMA CORSA CLASSIC</v>
          </cell>
          <cell r="G727">
            <v>93280293</v>
          </cell>
          <cell r="H727" t="str">
            <v>GM</v>
          </cell>
          <cell r="I727" t="str">
            <v xml:space="preserve">CELTA, PRISMA ATÉ 12, CORSA CLASSIC APÓS 05
</v>
          </cell>
          <cell r="J727" t="str">
            <v>CM20</v>
          </cell>
          <cell r="K727" t="str">
            <v>COMUTADORES IMPORTADO</v>
          </cell>
          <cell r="M727" t="str">
            <v>IMP.</v>
          </cell>
          <cell r="N727" t="str">
            <v>SIM</v>
          </cell>
          <cell r="O727">
            <v>44.269254093389939</v>
          </cell>
          <cell r="P727">
            <v>37.814796846573685</v>
          </cell>
          <cell r="Q727">
            <v>32.14257731958763</v>
          </cell>
          <cell r="R727" t="str">
            <v>UNIT</v>
          </cell>
          <cell r="S727">
            <v>1</v>
          </cell>
          <cell r="T727">
            <v>1</v>
          </cell>
          <cell r="U727" t="str">
            <v>L</v>
          </cell>
          <cell r="V727">
            <v>9.7500000000000003E-2</v>
          </cell>
          <cell r="W727" t="str">
            <v>810</v>
          </cell>
          <cell r="X727" t="str">
            <v>85365090</v>
          </cell>
          <cell r="Y727">
            <v>7898324938917</v>
          </cell>
          <cell r="AA727">
            <v>7.1999999999999995E-2</v>
          </cell>
          <cell r="AB727">
            <v>41</v>
          </cell>
          <cell r="AC727">
            <v>95</v>
          </cell>
          <cell r="AD727">
            <v>92</v>
          </cell>
          <cell r="AH727">
            <v>9401150</v>
          </cell>
          <cell r="AI727" t="str">
            <v>A-199</v>
          </cell>
          <cell r="AJ727">
            <v>3092</v>
          </cell>
          <cell r="AK727">
            <v>41178</v>
          </cell>
          <cell r="AL727" t="str">
            <v>IM21150</v>
          </cell>
          <cell r="AM727">
            <v>55059</v>
          </cell>
          <cell r="AN727">
            <v>2622</v>
          </cell>
        </row>
        <row r="728">
          <cell r="A728" t="str">
            <v>LCG1151</v>
          </cell>
          <cell r="B728">
            <v>4</v>
          </cell>
          <cell r="E728" t="str">
            <v>COMUT.IGNICAO CLIO&lt;99/R19</v>
          </cell>
          <cell r="F728" t="str">
            <v>COMUTADOR DE IGNIÇÃO RENAULT CLIO</v>
          </cell>
          <cell r="G728" t="str">
            <v>-</v>
          </cell>
          <cell r="H728" t="str">
            <v>RENAULT</v>
          </cell>
          <cell r="I728" t="str">
            <v>CLIO ATÉ 99, R19</v>
          </cell>
          <cell r="J728" t="str">
            <v>CM20</v>
          </cell>
          <cell r="K728" t="str">
            <v>COMUTADORES IMPORTADO</v>
          </cell>
          <cell r="M728" t="str">
            <v>IMP.</v>
          </cell>
          <cell r="N728" t="str">
            <v>SIM</v>
          </cell>
          <cell r="O728">
            <v>24.002425712553062</v>
          </cell>
          <cell r="P728">
            <v>20.502872043662826</v>
          </cell>
          <cell r="Q728">
            <v>17.427441237113403</v>
          </cell>
          <cell r="R728" t="str">
            <v>UNIT</v>
          </cell>
          <cell r="S728">
            <v>1</v>
          </cell>
          <cell r="T728">
            <v>1</v>
          </cell>
          <cell r="U728" t="str">
            <v>L</v>
          </cell>
          <cell r="V728">
            <v>9.7500000000000003E-2</v>
          </cell>
          <cell r="W728" t="str">
            <v>810</v>
          </cell>
          <cell r="X728" t="str">
            <v>85365090</v>
          </cell>
          <cell r="Y728">
            <v>7898324939495</v>
          </cell>
          <cell r="AA728">
            <v>5.3400000000000003E-2</v>
          </cell>
          <cell r="AB728">
            <v>30</v>
          </cell>
          <cell r="AC728">
            <v>30</v>
          </cell>
          <cell r="AD728">
            <v>285</v>
          </cell>
          <cell r="AH728">
            <v>9401151</v>
          </cell>
          <cell r="AI728" t="str">
            <v>A-139</v>
          </cell>
          <cell r="AJ728">
            <v>85105</v>
          </cell>
          <cell r="AK728">
            <v>11136</v>
          </cell>
          <cell r="AL728" t="str">
            <v>IM21151</v>
          </cell>
          <cell r="AM728">
            <v>55060</v>
          </cell>
          <cell r="AN728">
            <v>0</v>
          </cell>
        </row>
        <row r="729">
          <cell r="A729" t="str">
            <v>LCG1152</v>
          </cell>
          <cell r="B729">
            <v>2</v>
          </cell>
          <cell r="E729" t="str">
            <v>COMUT.IGNICAO CLIO&gt;00/SANDERO/LOGAN</v>
          </cell>
          <cell r="F729" t="str">
            <v>COMUTADOR DE IGNIÇÃO RENAULT CLIO SANDERO LOGAN</v>
          </cell>
          <cell r="G729" t="str">
            <v>7701471098 / 6001550798</v>
          </cell>
          <cell r="H729" t="str">
            <v>RENAULT</v>
          </cell>
          <cell r="I729" t="str">
            <v>CLIO APÓS 00, SANDERO, LOGAN</v>
          </cell>
          <cell r="J729" t="str">
            <v>CM20</v>
          </cell>
          <cell r="K729" t="str">
            <v>COMUTADORES IMPORTADO</v>
          </cell>
          <cell r="M729" t="str">
            <v>IMP.</v>
          </cell>
          <cell r="N729" t="str">
            <v>SIM</v>
          </cell>
          <cell r="O729">
            <v>39.551243177683446</v>
          </cell>
          <cell r="P729">
            <v>33.7846719223772</v>
          </cell>
          <cell r="Q729">
            <v>28.716971134020618</v>
          </cell>
          <cell r="R729" t="str">
            <v>UNIT</v>
          </cell>
          <cell r="S729">
            <v>1</v>
          </cell>
          <cell r="T729">
            <v>1</v>
          </cell>
          <cell r="U729" t="str">
            <v>L</v>
          </cell>
          <cell r="V729">
            <v>9.7500000000000003E-2</v>
          </cell>
          <cell r="W729" t="str">
            <v>810</v>
          </cell>
          <cell r="X729" t="str">
            <v>85365090</v>
          </cell>
          <cell r="Y729">
            <v>7898324939181</v>
          </cell>
          <cell r="AA729">
            <v>0.08</v>
          </cell>
          <cell r="AB729">
            <v>25</v>
          </cell>
          <cell r="AC729">
            <v>30</v>
          </cell>
          <cell r="AD729">
            <v>425</v>
          </cell>
          <cell r="AH729">
            <v>9401152</v>
          </cell>
          <cell r="AI729" t="str">
            <v>A-341</v>
          </cell>
          <cell r="AK729">
            <v>11192</v>
          </cell>
          <cell r="AL729" t="str">
            <v>IM21152</v>
          </cell>
          <cell r="AM729">
            <v>55061</v>
          </cell>
          <cell r="AN729">
            <v>0</v>
          </cell>
        </row>
        <row r="730">
          <cell r="A730" t="str">
            <v>LCG1153</v>
          </cell>
          <cell r="B730">
            <v>2</v>
          </cell>
          <cell r="E730" t="str">
            <v>COMUT.IGNICAO MEGANE/SCENIC</v>
          </cell>
          <cell r="F730" t="str">
            <v>COMUTADOR DE IGNIÇÃO RENAULT MÉGANE SCENIC</v>
          </cell>
          <cell r="G730">
            <v>7702295140</v>
          </cell>
          <cell r="H730" t="str">
            <v>RENAULT</v>
          </cell>
          <cell r="I730" t="str">
            <v>MÉGANE, SCÉNIC</v>
          </cell>
          <cell r="J730" t="str">
            <v>CM20</v>
          </cell>
          <cell r="K730" t="str">
            <v>COMUTADORES IMPORTADO</v>
          </cell>
          <cell r="M730" t="str">
            <v>IMP.</v>
          </cell>
          <cell r="N730" t="str">
            <v>SIM</v>
          </cell>
          <cell r="O730">
            <v>35.670103092783506</v>
          </cell>
          <cell r="P730">
            <v>30.469402061855671</v>
          </cell>
          <cell r="Q730">
            <v>25.89899175257732</v>
          </cell>
          <cell r="R730" t="str">
            <v>UNIT</v>
          </cell>
          <cell r="S730">
            <v>1</v>
          </cell>
          <cell r="T730">
            <v>1</v>
          </cell>
          <cell r="U730" t="str">
            <v>L</v>
          </cell>
          <cell r="V730">
            <v>9.7500000000000003E-2</v>
          </cell>
          <cell r="W730" t="str">
            <v>810</v>
          </cell>
          <cell r="X730" t="str">
            <v>85365090</v>
          </cell>
          <cell r="Y730">
            <v>7898324939198</v>
          </cell>
          <cell r="AA730">
            <v>6.1499999999999999E-2</v>
          </cell>
          <cell r="AB730">
            <v>25</v>
          </cell>
          <cell r="AC730">
            <v>30</v>
          </cell>
          <cell r="AD730">
            <v>305</v>
          </cell>
          <cell r="AH730">
            <v>9401153</v>
          </cell>
          <cell r="AI730" t="str">
            <v>A-140</v>
          </cell>
          <cell r="AJ730">
            <v>85106</v>
          </cell>
          <cell r="AK730">
            <v>11137</v>
          </cell>
          <cell r="AL730" t="str">
            <v>IM21153</v>
          </cell>
          <cell r="AM730">
            <v>55062</v>
          </cell>
          <cell r="AN730">
            <v>0</v>
          </cell>
        </row>
        <row r="731">
          <cell r="A731" t="str">
            <v>LCG1154</v>
          </cell>
          <cell r="B731">
            <v>7</v>
          </cell>
          <cell r="E731" t="str">
            <v>COMUT.IGN.FURGÃO TRAFIC</v>
          </cell>
          <cell r="F731" t="str">
            <v>COMUTADOR DE IGNIÇÃO FURGÃO TRAFIC</v>
          </cell>
          <cell r="G731">
            <v>7702073688</v>
          </cell>
          <cell r="H731" t="str">
            <v>RENAULT</v>
          </cell>
          <cell r="I731" t="str">
            <v>FURGÃO TRAFIC</v>
          </cell>
          <cell r="J731" t="str">
            <v>CM20</v>
          </cell>
          <cell r="K731" t="str">
            <v>COMUTADORES IMPORTADO</v>
          </cell>
          <cell r="M731" t="str">
            <v>IMP.</v>
          </cell>
          <cell r="N731" t="str">
            <v>SIM</v>
          </cell>
          <cell r="O731">
            <v>21.285627653123107</v>
          </cell>
          <cell r="P731">
            <v>18.182183141297756</v>
          </cell>
          <cell r="Q731">
            <v>15.454855670103091</v>
          </cell>
          <cell r="R731" t="str">
            <v>UNIT</v>
          </cell>
          <cell r="S731">
            <v>1</v>
          </cell>
          <cell r="T731">
            <v>1</v>
          </cell>
          <cell r="U731" t="str">
            <v>L</v>
          </cell>
          <cell r="V731">
            <v>9.7500000000000003E-2</v>
          </cell>
          <cell r="W731" t="str">
            <v>810</v>
          </cell>
          <cell r="X731" t="str">
            <v>85365090</v>
          </cell>
          <cell r="Y731">
            <v>7898324939716</v>
          </cell>
          <cell r="AA731">
            <v>3.1E-2</v>
          </cell>
          <cell r="AB731">
            <v>30</v>
          </cell>
          <cell r="AC731">
            <v>25</v>
          </cell>
          <cell r="AD731">
            <v>200</v>
          </cell>
          <cell r="AH731">
            <v>9401154</v>
          </cell>
          <cell r="AI731" t="str">
            <v>A-137</v>
          </cell>
          <cell r="AK731">
            <v>11134</v>
          </cell>
          <cell r="AM731">
            <v>55063</v>
          </cell>
          <cell r="AN731">
            <v>0</v>
          </cell>
        </row>
        <row r="732">
          <cell r="A732" t="str">
            <v>LCG1155</v>
          </cell>
          <cell r="B732">
            <v>4</v>
          </cell>
          <cell r="E732" t="str">
            <v>COMUT.IGN. FURGAO KANGOO/TWINGO</v>
          </cell>
          <cell r="F732" t="str">
            <v>COMUTADOR DE IGNIÇÃO RENAULT KANGOO</v>
          </cell>
          <cell r="G732">
            <v>41022</v>
          </cell>
          <cell r="H732" t="str">
            <v xml:space="preserve">RENAULT </v>
          </cell>
          <cell r="I732" t="str">
            <v>RENAULT - FURGÃO KANGOO, TWINGO</v>
          </cell>
          <cell r="J732" t="str">
            <v>CM20</v>
          </cell>
          <cell r="K732" t="str">
            <v>COMUTADORES IMPORTADO</v>
          </cell>
          <cell r="M732" t="str">
            <v>IMP.</v>
          </cell>
          <cell r="N732" t="str">
            <v>SIM</v>
          </cell>
          <cell r="O732">
            <v>38.993329290479075</v>
          </cell>
          <cell r="P732">
            <v>33.308101879927221</v>
          </cell>
          <cell r="Q732">
            <v>28.311886597938138</v>
          </cell>
          <cell r="R732" t="str">
            <v>UNIT</v>
          </cell>
          <cell r="S732">
            <v>1</v>
          </cell>
          <cell r="T732">
            <v>1</v>
          </cell>
          <cell r="U732" t="str">
            <v>L</v>
          </cell>
          <cell r="V732">
            <v>9.7500000000000003E-2</v>
          </cell>
          <cell r="W732" t="str">
            <v>810</v>
          </cell>
          <cell r="X732" t="str">
            <v>85365090</v>
          </cell>
          <cell r="Y732">
            <v>7898324939501</v>
          </cell>
          <cell r="AA732">
            <v>8.0100000000000005E-2</v>
          </cell>
          <cell r="AB732">
            <v>30</v>
          </cell>
          <cell r="AC732">
            <v>30</v>
          </cell>
          <cell r="AD732">
            <v>400</v>
          </cell>
          <cell r="AH732">
            <v>9401155</v>
          </cell>
          <cell r="AI732" t="str">
            <v>A-342</v>
          </cell>
          <cell r="AJ732">
            <v>85135</v>
          </cell>
          <cell r="AK732">
            <v>11194</v>
          </cell>
          <cell r="AL732" t="str">
            <v>IM21155</v>
          </cell>
          <cell r="AM732">
            <v>55064</v>
          </cell>
          <cell r="AN732">
            <v>0</v>
          </cell>
        </row>
        <row r="733">
          <cell r="A733" t="str">
            <v>LCG1156</v>
          </cell>
          <cell r="B733">
            <v>4</v>
          </cell>
          <cell r="E733" t="str">
            <v>COMUT.IGNICAO RENAULT R21</v>
          </cell>
          <cell r="F733" t="str">
            <v>COMUTADOR DE IGNIÇÃO RENAULT R21</v>
          </cell>
          <cell r="G733">
            <v>7700766093</v>
          </cell>
          <cell r="H733" t="str">
            <v>RENAULT</v>
          </cell>
          <cell r="I733" t="str">
            <v>RENAULT R21</v>
          </cell>
          <cell r="J733" t="str">
            <v>CM20</v>
          </cell>
          <cell r="K733" t="str">
            <v>COMUTADORES IMPORTADO</v>
          </cell>
          <cell r="M733" t="str">
            <v>IMP.</v>
          </cell>
          <cell r="N733" t="str">
            <v>SIM</v>
          </cell>
          <cell r="O733">
            <v>27.046694966646456</v>
          </cell>
          <cell r="P733">
            <v>23.103286840509401</v>
          </cell>
          <cell r="Q733">
            <v>19.637793814432992</v>
          </cell>
          <cell r="R733" t="str">
            <v>UNIT</v>
          </cell>
          <cell r="S733">
            <v>1</v>
          </cell>
          <cell r="T733">
            <v>1</v>
          </cell>
          <cell r="U733" t="str">
            <v>L</v>
          </cell>
          <cell r="V733">
            <v>9.7500000000000003E-2</v>
          </cell>
          <cell r="W733" t="str">
            <v>810</v>
          </cell>
          <cell r="X733" t="str">
            <v>85365090</v>
          </cell>
          <cell r="Y733">
            <v>7898324939518</v>
          </cell>
          <cell r="AA733">
            <v>5.0700000000000002E-2</v>
          </cell>
          <cell r="AB733">
            <v>30</v>
          </cell>
          <cell r="AC733">
            <v>30</v>
          </cell>
          <cell r="AD733">
            <v>290</v>
          </cell>
          <cell r="AH733">
            <v>9401156</v>
          </cell>
          <cell r="AI733" t="str">
            <v>A-138</v>
          </cell>
          <cell r="AK733">
            <v>11135</v>
          </cell>
          <cell r="AM733">
            <v>55065</v>
          </cell>
          <cell r="AN733">
            <v>0</v>
          </cell>
        </row>
        <row r="734">
          <cell r="A734" t="str">
            <v>LCG1157</v>
          </cell>
          <cell r="B734">
            <v>3</v>
          </cell>
          <cell r="E734" t="str">
            <v>COMUT.IGNICAO PEUGEOT 206 &lt;02 / XSARA PI</v>
          </cell>
          <cell r="F734" t="str">
            <v>COMUTADOR DE IGNIÇÃO PEUGEOT CITROEN PICASSO</v>
          </cell>
          <cell r="G734" t="str">
            <v>-</v>
          </cell>
          <cell r="H734" t="str">
            <v>PEUGEOT / CITROEN</v>
          </cell>
          <cell r="I734" t="str">
            <v>PEUGEOT 206 ATÉ 02,CITROËN - XSARA PICASSO</v>
          </cell>
          <cell r="J734" t="str">
            <v>CM20</v>
          </cell>
          <cell r="K734" t="str">
            <v>COMUTADORES IMPORTADO</v>
          </cell>
          <cell r="M734" t="str">
            <v>IMP.</v>
          </cell>
          <cell r="N734" t="str">
            <v>SIM</v>
          </cell>
          <cell r="O734">
            <v>68.198908429351121</v>
          </cell>
          <cell r="P734">
            <v>58.255507580351725</v>
          </cell>
          <cell r="Q734">
            <v>49.517181443298966</v>
          </cell>
          <cell r="R734" t="str">
            <v>UNIT</v>
          </cell>
          <cell r="S734">
            <v>1</v>
          </cell>
          <cell r="T734">
            <v>1</v>
          </cell>
          <cell r="U734" t="str">
            <v>L</v>
          </cell>
          <cell r="V734">
            <v>9.7500000000000003E-2</v>
          </cell>
          <cell r="W734" t="str">
            <v>810</v>
          </cell>
          <cell r="X734" t="str">
            <v>85365090</v>
          </cell>
          <cell r="Y734">
            <v>7898324939334</v>
          </cell>
          <cell r="AA734">
            <v>0.10340000000000001</v>
          </cell>
          <cell r="AB734">
            <v>25</v>
          </cell>
          <cell r="AC734">
            <v>30</v>
          </cell>
          <cell r="AD734">
            <v>480</v>
          </cell>
          <cell r="AH734">
            <v>9401157</v>
          </cell>
          <cell r="AK734" t="str">
            <v>-</v>
          </cell>
          <cell r="AN734">
            <v>0</v>
          </cell>
        </row>
        <row r="735">
          <cell r="A735" t="str">
            <v>LCG1158</v>
          </cell>
          <cell r="B735">
            <v>4</v>
          </cell>
          <cell r="E735" t="str">
            <v>COMUT.IGNICAO PEUGEOT 106/306/405</v>
          </cell>
          <cell r="F735" t="str">
            <v>COMUTADOR DE IGNIÇÃO PEUGEOT 106 306 405</v>
          </cell>
          <cell r="G735" t="str">
            <v>400-9000 B</v>
          </cell>
          <cell r="H735" t="str">
            <v xml:space="preserve">PEUGEOT </v>
          </cell>
          <cell r="I735" t="str">
            <v>PEUGEOT - 106 , 306 , 405</v>
          </cell>
          <cell r="J735" t="str">
            <v>CM20</v>
          </cell>
          <cell r="K735" t="str">
            <v>COMUTADORES IMPORTADO</v>
          </cell>
          <cell r="M735" t="str">
            <v>IMP.</v>
          </cell>
          <cell r="N735" t="str">
            <v>SIM</v>
          </cell>
          <cell r="O735">
            <v>57.016373559733175</v>
          </cell>
          <cell r="P735">
            <v>48.703386294724076</v>
          </cell>
          <cell r="Q735">
            <v>41.397878350515462</v>
          </cell>
          <cell r="R735" t="str">
            <v>UNIT</v>
          </cell>
          <cell r="S735">
            <v>1</v>
          </cell>
          <cell r="T735">
            <v>1</v>
          </cell>
          <cell r="U735" t="str">
            <v>L</v>
          </cell>
          <cell r="V735">
            <v>9.7500000000000003E-2</v>
          </cell>
          <cell r="W735" t="str">
            <v>810</v>
          </cell>
          <cell r="X735" t="str">
            <v>85365090</v>
          </cell>
          <cell r="Y735">
            <v>7898324939525</v>
          </cell>
          <cell r="AA735">
            <v>0.105</v>
          </cell>
          <cell r="AB735">
            <v>30</v>
          </cell>
          <cell r="AC735">
            <v>30</v>
          </cell>
          <cell r="AD735">
            <v>310</v>
          </cell>
          <cell r="AH735">
            <v>9401158</v>
          </cell>
          <cell r="AI735" t="str">
            <v>A-333</v>
          </cell>
          <cell r="AJ735">
            <v>8222</v>
          </cell>
          <cell r="AK735">
            <v>16132</v>
          </cell>
          <cell r="AN735">
            <v>0</v>
          </cell>
        </row>
        <row r="736">
          <cell r="A736" t="str">
            <v>LCG1159</v>
          </cell>
          <cell r="B736">
            <v>4</v>
          </cell>
          <cell r="E736" t="str">
            <v>COM.IGN.PEUGEOT FURG.PARTNER/CITROEN FUR</v>
          </cell>
          <cell r="F736" t="str">
            <v>COMUTADOR DE IGNIÇÃO PEUGEOT - FURGÃO</v>
          </cell>
          <cell r="G736" t="str">
            <v>4162.AP</v>
          </cell>
          <cell r="H736" t="str">
            <v>PEUGEOT / CITROEN</v>
          </cell>
          <cell r="I736" t="str">
            <v>FURGÃO PARTNER, CITROËN - CITROËN - FURGÃO BERLINGO</v>
          </cell>
          <cell r="J736" t="str">
            <v>CM20</v>
          </cell>
          <cell r="K736" t="str">
            <v>COMUTADORES IMPORTADO</v>
          </cell>
          <cell r="M736" t="str">
            <v>IMP.</v>
          </cell>
          <cell r="N736" t="str">
            <v>SIM</v>
          </cell>
          <cell r="O736">
            <v>42.510612492419646</v>
          </cell>
          <cell r="P736">
            <v>36.312565191024859</v>
          </cell>
          <cell r="Q736">
            <v>30.86568041237113</v>
          </cell>
          <cell r="R736" t="str">
            <v>UNIT</v>
          </cell>
          <cell r="S736">
            <v>1</v>
          </cell>
          <cell r="T736">
            <v>1</v>
          </cell>
          <cell r="U736" t="str">
            <v>L</v>
          </cell>
          <cell r="V736">
            <v>9.7500000000000003E-2</v>
          </cell>
          <cell r="W736" t="str">
            <v>810</v>
          </cell>
          <cell r="X736" t="str">
            <v>85365090</v>
          </cell>
          <cell r="Y736">
            <v>7898324939532</v>
          </cell>
          <cell r="AA736">
            <v>9.7000000000000003E-2</v>
          </cell>
          <cell r="AB736">
            <v>30</v>
          </cell>
          <cell r="AC736">
            <v>30</v>
          </cell>
          <cell r="AD736">
            <v>320</v>
          </cell>
          <cell r="AH736">
            <v>9401159</v>
          </cell>
          <cell r="AJ736">
            <v>8223</v>
          </cell>
          <cell r="AK736">
            <v>16133</v>
          </cell>
          <cell r="AN736">
            <v>0</v>
          </cell>
        </row>
        <row r="737">
          <cell r="A737" t="str">
            <v>LCG1160</v>
          </cell>
          <cell r="B737">
            <v>2</v>
          </cell>
          <cell r="E737" t="str">
            <v>COMUT.IGNICAO VECTRA&gt;06/ASTRA95/98</v>
          </cell>
          <cell r="F737" t="str">
            <v>COMUTADOR DE IGNIÇÃO VECTRA ASTRA</v>
          </cell>
          <cell r="G737">
            <v>90389377</v>
          </cell>
          <cell r="H737" t="str">
            <v>GM</v>
          </cell>
          <cell r="I737" t="str">
            <v>VECTRA APÓS 06, ASTRA 95/98 DIREÇÃO AJUSTÁVEL</v>
          </cell>
          <cell r="J737" t="str">
            <v>CM20</v>
          </cell>
          <cell r="K737" t="str">
            <v>COMUTADORES IMPORTADO</v>
          </cell>
          <cell r="M737" t="str">
            <v>IMP.</v>
          </cell>
          <cell r="N737" t="str">
            <v>SIM</v>
          </cell>
          <cell r="O737">
            <v>30.806549423893269</v>
          </cell>
          <cell r="P737">
            <v>26.314954517889628</v>
          </cell>
          <cell r="Q737">
            <v>22.367711340206185</v>
          </cell>
          <cell r="R737" t="str">
            <v>UNIT</v>
          </cell>
          <cell r="S737">
            <v>1</v>
          </cell>
          <cell r="T737">
            <v>1</v>
          </cell>
          <cell r="U737" t="str">
            <v>L</v>
          </cell>
          <cell r="V737">
            <v>9.7500000000000003E-2</v>
          </cell>
          <cell r="W737" t="str">
            <v>810</v>
          </cell>
          <cell r="X737" t="str">
            <v>85365090</v>
          </cell>
          <cell r="Y737">
            <v>7898324939204</v>
          </cell>
          <cell r="AA737">
            <v>3.1E-2</v>
          </cell>
          <cell r="AB737">
            <v>32</v>
          </cell>
          <cell r="AC737">
            <v>38</v>
          </cell>
          <cell r="AD737">
            <v>44</v>
          </cell>
          <cell r="AH737">
            <v>9401160</v>
          </cell>
          <cell r="AI737" t="str">
            <v>A-122</v>
          </cell>
          <cell r="AJ737">
            <v>3090</v>
          </cell>
          <cell r="AK737">
            <v>40690</v>
          </cell>
          <cell r="AL737" t="str">
            <v>IM21160</v>
          </cell>
          <cell r="AM737">
            <v>55069</v>
          </cell>
          <cell r="AN737">
            <v>2625</v>
          </cell>
        </row>
        <row r="738">
          <cell r="A738" t="str">
            <v>LCG1162</v>
          </cell>
          <cell r="B738">
            <v>2</v>
          </cell>
          <cell r="E738" t="str">
            <v>COMUT.IGNICAO GOL/SAV.96/07/PARATI&gt;95</v>
          </cell>
          <cell r="F738" t="str">
            <v xml:space="preserve">COMUTADOR DE IGNIÇÃO GOL SAVEIRO </v>
          </cell>
          <cell r="G738" t="str">
            <v>377.905865.2</v>
          </cell>
          <cell r="H738" t="str">
            <v>VW</v>
          </cell>
          <cell r="I738" t="str">
            <v>GOL SAVEIRO</v>
          </cell>
          <cell r="J738" t="str">
            <v>CM20</v>
          </cell>
          <cell r="K738" t="str">
            <v>COMUTADORES IMPORTADO</v>
          </cell>
          <cell r="M738" t="str">
            <v>IMP.</v>
          </cell>
          <cell r="N738" t="str">
            <v>SIM</v>
          </cell>
          <cell r="O738">
            <v>31.704063068526381</v>
          </cell>
          <cell r="P738">
            <v>27.081610673135234</v>
          </cell>
          <cell r="Q738">
            <v>23.019369072164949</v>
          </cell>
          <cell r="R738" t="str">
            <v>UNIT</v>
          </cell>
          <cell r="S738">
            <v>1</v>
          </cell>
          <cell r="T738">
            <v>1</v>
          </cell>
          <cell r="U738" t="str">
            <v>L</v>
          </cell>
          <cell r="V738">
            <v>9.7500000000000003E-2</v>
          </cell>
          <cell r="W738" t="str">
            <v>810</v>
          </cell>
          <cell r="X738" t="str">
            <v>85365090</v>
          </cell>
          <cell r="Y738">
            <v>7898324939211</v>
          </cell>
          <cell r="AA738">
            <v>2.75E-2</v>
          </cell>
          <cell r="AB738">
            <v>46</v>
          </cell>
          <cell r="AC738">
            <v>29</v>
          </cell>
          <cell r="AD738">
            <v>50</v>
          </cell>
          <cell r="AH738">
            <v>9401162</v>
          </cell>
          <cell r="AI738" t="str">
            <v>A-030</v>
          </cell>
          <cell r="AK738" t="str">
            <v>21523/20799</v>
          </cell>
          <cell r="AL738" t="str">
            <v>IM25609</v>
          </cell>
          <cell r="AM738">
            <v>55070</v>
          </cell>
          <cell r="AN738">
            <v>2605</v>
          </cell>
        </row>
        <row r="739">
          <cell r="A739" t="str">
            <v>LCG1164</v>
          </cell>
          <cell r="B739">
            <v>5</v>
          </cell>
          <cell r="E739" t="str">
            <v>COMUT.IGNICAO ESCORT APOS 97</v>
          </cell>
          <cell r="F739" t="str">
            <v>COMUTADOR DE IGNIÇÃO FORD ESCORT APÓS 97</v>
          </cell>
          <cell r="G739" t="str">
            <v>95AB.11572.AA</v>
          </cell>
          <cell r="H739" t="str">
            <v>FORD</v>
          </cell>
          <cell r="I739" t="str">
            <v>ESCORT APÓS 97</v>
          </cell>
          <cell r="J739" t="str">
            <v>CM20</v>
          </cell>
          <cell r="K739" t="str">
            <v>COMUTADORES IMPORTADO</v>
          </cell>
          <cell r="M739" t="str">
            <v>IMP.</v>
          </cell>
          <cell r="N739" t="str">
            <v>SIM</v>
          </cell>
          <cell r="O739">
            <v>55.779260157671324</v>
          </cell>
          <cell r="P739">
            <v>47.646644026682843</v>
          </cell>
          <cell r="Q739">
            <v>40.499647422680418</v>
          </cell>
          <cell r="R739" t="str">
            <v>UNIT</v>
          </cell>
          <cell r="S739">
            <v>1</v>
          </cell>
          <cell r="T739">
            <v>1</v>
          </cell>
          <cell r="U739" t="str">
            <v>L</v>
          </cell>
          <cell r="V739">
            <v>9.7500000000000003E-2</v>
          </cell>
          <cell r="W739" t="str">
            <v>810</v>
          </cell>
          <cell r="X739" t="str">
            <v>85365090</v>
          </cell>
          <cell r="Y739">
            <v>7898324937262</v>
          </cell>
          <cell r="AA739">
            <v>8.1299999999999997E-2</v>
          </cell>
          <cell r="AB739">
            <v>21.6</v>
          </cell>
          <cell r="AC739">
            <v>60</v>
          </cell>
          <cell r="AD739">
            <v>52.7</v>
          </cell>
          <cell r="AH739">
            <v>9401164</v>
          </cell>
          <cell r="AK739">
            <v>31078</v>
          </cell>
          <cell r="AL739" t="str">
            <v>IM21164</v>
          </cell>
          <cell r="AN739">
            <v>0</v>
          </cell>
        </row>
        <row r="740">
          <cell r="A740" t="str">
            <v>LCG1165</v>
          </cell>
          <cell r="B740">
            <v>10</v>
          </cell>
          <cell r="E740" t="str">
            <v>COMUT.IGN.SCANIA CAM.S113/143/ONIBUS 91/97</v>
          </cell>
          <cell r="F740" t="str">
            <v xml:space="preserve">COMUTADOR DE IGNIÇÃO
SCANIA - CAMINHÕES E ÔNIBUS SÉRIES 113 E 143 91/97
</v>
          </cell>
          <cell r="G740">
            <v>371910</v>
          </cell>
          <cell r="I740" t="str">
            <v>SCANIA - CAMINHÕES E ÔNIBUS SÉRIES 113 E 143 91/97</v>
          </cell>
          <cell r="J740" t="str">
            <v>CM20</v>
          </cell>
          <cell r="K740" t="str">
            <v>COMUTADORES IMPORTADO</v>
          </cell>
          <cell r="M740" t="str">
            <v>IMP.</v>
          </cell>
          <cell r="N740" t="str">
            <v>SIM</v>
          </cell>
          <cell r="O740">
            <v>68.914493632504545</v>
          </cell>
          <cell r="P740">
            <v>58.866760460885381</v>
          </cell>
          <cell r="Q740">
            <v>50.036746391752573</v>
          </cell>
          <cell r="R740" t="str">
            <v>UNIT</v>
          </cell>
          <cell r="S740">
            <v>1</v>
          </cell>
          <cell r="T740">
            <v>1</v>
          </cell>
          <cell r="U740" t="str">
            <v>P</v>
          </cell>
          <cell r="V740">
            <v>2.5999999999999999E-2</v>
          </cell>
          <cell r="W740" t="str">
            <v>810</v>
          </cell>
          <cell r="X740" t="str">
            <v>85365090</v>
          </cell>
          <cell r="Y740">
            <v>7898699110505</v>
          </cell>
          <cell r="AA740">
            <v>2.92E-2</v>
          </cell>
          <cell r="AB740">
            <v>35</v>
          </cell>
          <cell r="AC740">
            <v>40</v>
          </cell>
          <cell r="AD740">
            <v>40</v>
          </cell>
          <cell r="AH740" t="str">
            <v>940.1165</v>
          </cell>
          <cell r="AI740" t="str">
            <v>A-114</v>
          </cell>
          <cell r="AN740">
            <v>0</v>
          </cell>
        </row>
        <row r="741">
          <cell r="A741" t="str">
            <v>LCG1167</v>
          </cell>
          <cell r="B741">
            <v>1</v>
          </cell>
          <cell r="E741" t="str">
            <v>COM.IGN.MILLE/FIORINO06/13/PALIO&gt;01/DOBL</v>
          </cell>
          <cell r="F741" t="str">
            <v>COMUTADOR DE IGNICAO PALIO DOBLO SIENA STRADA IDEA</v>
          </cell>
          <cell r="G741">
            <v>46806589</v>
          </cell>
          <cell r="H741" t="str">
            <v>FIAT</v>
          </cell>
          <cell r="I741" t="str">
            <v>MILLE, FIORINO 1.3 06/13, PALIO E WEEKEND, SIENA, STRADA APÓS 01, DOBLÒ, IDEA</v>
          </cell>
          <cell r="J741" t="str">
            <v>CM20</v>
          </cell>
          <cell r="K741" t="str">
            <v>COMUTADORES IMPORTADO</v>
          </cell>
          <cell r="M741" t="str">
            <v>IMP.</v>
          </cell>
          <cell r="N741" t="str">
            <v>SIM</v>
          </cell>
          <cell r="O741">
            <v>31.813220133414191</v>
          </cell>
          <cell r="P741">
            <v>27.174852637962402</v>
          </cell>
          <cell r="Q741">
            <v>23.09862474226804</v>
          </cell>
          <cell r="R741" t="str">
            <v>UNIT</v>
          </cell>
          <cell r="S741">
            <v>1</v>
          </cell>
          <cell r="T741">
            <v>1</v>
          </cell>
          <cell r="U741" t="str">
            <v>L</v>
          </cell>
          <cell r="V741">
            <v>9.7500000000000003E-2</v>
          </cell>
          <cell r="W741" t="str">
            <v>810</v>
          </cell>
          <cell r="X741" t="str">
            <v>85365090</v>
          </cell>
          <cell r="Y741">
            <v>7898324938924</v>
          </cell>
          <cell r="AA741">
            <v>3.4000000000000002E-2</v>
          </cell>
          <cell r="AB741">
            <v>40</v>
          </cell>
          <cell r="AC741">
            <v>40</v>
          </cell>
          <cell r="AD741">
            <v>41</v>
          </cell>
          <cell r="AH741">
            <v>9401167</v>
          </cell>
          <cell r="AI741" t="str">
            <v>A-248</v>
          </cell>
          <cell r="AJ741">
            <v>4036</v>
          </cell>
          <cell r="AK741">
            <v>70348</v>
          </cell>
          <cell r="AL741" t="str">
            <v>IM21167</v>
          </cell>
          <cell r="AM741">
            <v>55072</v>
          </cell>
          <cell r="AN741">
            <v>2632</v>
          </cell>
        </row>
        <row r="742">
          <cell r="A742" t="str">
            <v>LCG1168</v>
          </cell>
          <cell r="B742">
            <v>4</v>
          </cell>
          <cell r="E742" t="str">
            <v>COM.IGN. STILO/BRAVA</v>
          </cell>
          <cell r="F742" t="str">
            <v>COMUTADOR DE IGNIÇÃO FIAT STILO BRAVO</v>
          </cell>
          <cell r="G742">
            <v>46760152</v>
          </cell>
          <cell r="H742" t="str">
            <v>FIAT</v>
          </cell>
          <cell r="I742" t="str">
            <v>STILO BRAVO</v>
          </cell>
          <cell r="J742" t="str">
            <v>CM20</v>
          </cell>
          <cell r="K742" t="str">
            <v>COMUTADORES IMPORTADO</v>
          </cell>
          <cell r="M742" t="str">
            <v>IMP.</v>
          </cell>
          <cell r="N742" t="str">
            <v>SIM</v>
          </cell>
          <cell r="O742">
            <v>37.453001819284417</v>
          </cell>
          <cell r="P742">
            <v>31.992354154032746</v>
          </cell>
          <cell r="Q742">
            <v>27.193501030927834</v>
          </cell>
          <cell r="R742" t="str">
            <v>UNIT</v>
          </cell>
          <cell r="S742">
            <v>1</v>
          </cell>
          <cell r="T742">
            <v>1</v>
          </cell>
          <cell r="U742" t="str">
            <v>L</v>
          </cell>
          <cell r="V742">
            <v>9.7500000000000003E-2</v>
          </cell>
          <cell r="W742" t="str">
            <v>810</v>
          </cell>
          <cell r="X742" t="str">
            <v>85365090</v>
          </cell>
          <cell r="Y742">
            <v>7898324939549</v>
          </cell>
          <cell r="AA742">
            <v>2.87E-2</v>
          </cell>
          <cell r="AB742">
            <v>45</v>
          </cell>
          <cell r="AC742">
            <v>45</v>
          </cell>
          <cell r="AD742">
            <v>40</v>
          </cell>
          <cell r="AH742">
            <v>9401168</v>
          </cell>
          <cell r="AI742" t="str">
            <v>A-259</v>
          </cell>
          <cell r="AK742">
            <v>70451</v>
          </cell>
          <cell r="AM742">
            <v>55073</v>
          </cell>
          <cell r="AN742">
            <v>0</v>
          </cell>
        </row>
        <row r="743">
          <cell r="A743" t="str">
            <v>LCG1169</v>
          </cell>
          <cell r="B743">
            <v>1</v>
          </cell>
          <cell r="C743" t="str">
            <v>LANÇ. SET.24</v>
          </cell>
          <cell r="E743" t="str">
            <v>COMUT. IGN. DUCATO 06&gt; / BOXER 06&gt; / FURGÃO JUMPER</v>
          </cell>
          <cell r="F743" t="str">
            <v>COMUTADOR DE IGNIÇÃO FIAT DUCATO 2006 &gt; / PEUGEOT BOXER 2006 &gt; / CITROEN FURGÃO JUMPER</v>
          </cell>
          <cell r="G743">
            <v>1329316080</v>
          </cell>
          <cell r="H743" t="str">
            <v>FIAT / PEUGEOT / CITROEN</v>
          </cell>
          <cell r="I743" t="str">
            <v>DUCATO 2006 &gt; / BOXER 2006 &gt; / FURGÃO JUMPER</v>
          </cell>
          <cell r="J743" t="str">
            <v>CM20</v>
          </cell>
          <cell r="K743" t="str">
            <v>COMUTADORES IMPORTADO</v>
          </cell>
          <cell r="M743" t="str">
            <v>IMP.</v>
          </cell>
          <cell r="N743" t="str">
            <v>SIM</v>
          </cell>
          <cell r="O743">
            <v>33.086719223771986</v>
          </cell>
          <cell r="P743">
            <v>28.262675560946029</v>
          </cell>
          <cell r="Q743">
            <v>24.023274226804123</v>
          </cell>
          <cell r="R743" t="str">
            <v>UNIT</v>
          </cell>
          <cell r="S743">
            <v>1</v>
          </cell>
          <cell r="T743">
            <v>1</v>
          </cell>
          <cell r="U743" t="str">
            <v>L</v>
          </cell>
          <cell r="V743">
            <v>9.7500000000000003E-2</v>
          </cell>
          <cell r="W743" t="str">
            <v>810</v>
          </cell>
          <cell r="X743" t="str">
            <v>85365090</v>
          </cell>
          <cell r="Y743">
            <v>7898699112011</v>
          </cell>
          <cell r="AA743">
            <v>3.7900000000000003E-2</v>
          </cell>
          <cell r="AB743">
            <v>40</v>
          </cell>
          <cell r="AC743">
            <v>40</v>
          </cell>
          <cell r="AD743">
            <v>40</v>
          </cell>
          <cell r="AH743">
            <v>9401169</v>
          </cell>
          <cell r="AM743">
            <v>55102</v>
          </cell>
          <cell r="AN743">
            <v>0</v>
          </cell>
        </row>
        <row r="744">
          <cell r="A744" t="str">
            <v>LCG1170</v>
          </cell>
          <cell r="B744">
            <v>1</v>
          </cell>
          <cell r="E744" t="str">
            <v>COMUT.IGN.POLO&gt;02/FOX&gt;03/GOL/GOLF&gt;98/CON</v>
          </cell>
          <cell r="F744" t="str">
            <v>COMUTADOR DE IGNIÇÃO GOLF NEW BEETLE  CONSTELLATION</v>
          </cell>
          <cell r="G744" t="str">
            <v>4BO/905849</v>
          </cell>
          <cell r="H744" t="str">
            <v>VW</v>
          </cell>
          <cell r="I744" t="str">
            <v xml:space="preserve">POLO ( SEDAN, HATCH, GTI ) APÓS 02. FOX, SPACEFOX, CROSSFOX APÓS 03, GOL, SAVEIRO, VOYAGE APÓS 08. GOLF APÓS 98. PASSAT/VARIANT 98/05. BORA, NEW BEETLE E CAMINHÕES CONSTELLATION.
</v>
          </cell>
          <cell r="J744" t="str">
            <v>CM20</v>
          </cell>
          <cell r="K744" t="str">
            <v>COMUTADORES IMPORTADO</v>
          </cell>
          <cell r="M744" t="str">
            <v>IMP.</v>
          </cell>
          <cell r="N744" t="str">
            <v>SIM</v>
          </cell>
          <cell r="O744">
            <v>46.452395391146148</v>
          </cell>
          <cell r="P744">
            <v>39.679636143117037</v>
          </cell>
          <cell r="Q744">
            <v>33.727690721649481</v>
          </cell>
          <cell r="R744" t="str">
            <v>UNIT</v>
          </cell>
          <cell r="S744">
            <v>1</v>
          </cell>
          <cell r="T744">
            <v>1</v>
          </cell>
          <cell r="U744" t="str">
            <v>L</v>
          </cell>
          <cell r="V744">
            <v>9.7500000000000003E-2</v>
          </cell>
          <cell r="W744" t="str">
            <v>810</v>
          </cell>
          <cell r="X744" t="str">
            <v>85365090</v>
          </cell>
          <cell r="Y744">
            <v>7898324938931</v>
          </cell>
          <cell r="AA744">
            <v>4.65E-2</v>
          </cell>
          <cell r="AB744">
            <v>38</v>
          </cell>
          <cell r="AC744">
            <v>51</v>
          </cell>
          <cell r="AD744">
            <v>55</v>
          </cell>
          <cell r="AH744">
            <v>9401170</v>
          </cell>
          <cell r="AI744" t="str">
            <v>A-300 B</v>
          </cell>
          <cell r="AJ744">
            <v>1195</v>
          </cell>
          <cell r="AK744">
            <v>21504</v>
          </cell>
          <cell r="AL744" t="str">
            <v>IM41602</v>
          </cell>
          <cell r="AM744">
            <v>55074</v>
          </cell>
          <cell r="AN744">
            <v>2606</v>
          </cell>
        </row>
        <row r="745">
          <cell r="A745" t="str">
            <v>LCG1171</v>
          </cell>
          <cell r="B745">
            <v>4</v>
          </cell>
          <cell r="E745" t="str">
            <v>COMUT.IGNICAO PEUGEOT 206&gt;02/207/HOGGAR</v>
          </cell>
          <cell r="F745" t="str">
            <v>COMUTADOR DE IGNIÇÃO PEUGEOT 206</v>
          </cell>
          <cell r="G745" t="str">
            <v>4162.RX</v>
          </cell>
          <cell r="H745" t="str">
            <v xml:space="preserve">PEUGEOT </v>
          </cell>
          <cell r="I745" t="str">
            <v>PEUGEOT 206 APÓS 02, 207, HOGGAR</v>
          </cell>
          <cell r="J745" t="str">
            <v>CM20</v>
          </cell>
          <cell r="K745" t="str">
            <v>COMUTADORES IMPORTADO</v>
          </cell>
          <cell r="M745" t="str">
            <v>IMP.</v>
          </cell>
          <cell r="N745" t="str">
            <v>SIM</v>
          </cell>
          <cell r="O745">
            <v>49.27835051546392</v>
          </cell>
          <cell r="P745">
            <v>42.093567010309279</v>
          </cell>
          <cell r="Q745">
            <v>35.779531958762888</v>
          </cell>
          <cell r="R745" t="str">
            <v>UNIT</v>
          </cell>
          <cell r="S745">
            <v>1</v>
          </cell>
          <cell r="T745">
            <v>1</v>
          </cell>
          <cell r="U745" t="str">
            <v>L</v>
          </cell>
          <cell r="V745">
            <v>9.7500000000000003E-2</v>
          </cell>
          <cell r="W745" t="str">
            <v>810</v>
          </cell>
          <cell r="X745" t="str">
            <v>85365090</v>
          </cell>
          <cell r="Y745">
            <v>7898324939556</v>
          </cell>
          <cell r="AA745">
            <v>8.1299999999999997E-2</v>
          </cell>
          <cell r="AB745">
            <v>30</v>
          </cell>
          <cell r="AC745">
            <v>30</v>
          </cell>
          <cell r="AD745">
            <v>500</v>
          </cell>
          <cell r="AH745">
            <v>9401171</v>
          </cell>
          <cell r="AI745" t="str">
            <v>A-340</v>
          </cell>
          <cell r="AJ745">
            <v>8221</v>
          </cell>
          <cell r="AK745">
            <v>16131</v>
          </cell>
          <cell r="AM745">
            <v>55075</v>
          </cell>
          <cell r="AN745">
            <v>0</v>
          </cell>
        </row>
        <row r="746">
          <cell r="A746" t="str">
            <v>LCG1172</v>
          </cell>
          <cell r="B746">
            <v>2</v>
          </cell>
          <cell r="E746" t="str">
            <v>COMUT.IGNICAO MERIVA/CORSA&gt;02/MONTANA&lt;10</v>
          </cell>
          <cell r="F746" t="str">
            <v>COMUTADOR DE IGNIÇÃO MERIVA CORSA MONTANA</v>
          </cell>
          <cell r="G746">
            <v>9115863</v>
          </cell>
          <cell r="H746" t="str">
            <v>GM</v>
          </cell>
          <cell r="I746" t="str">
            <v>MERIVA, NOVO CORSA APÓS 02, MONTANA ATÉ 10</v>
          </cell>
          <cell r="J746" t="str">
            <v>CM20</v>
          </cell>
          <cell r="K746" t="str">
            <v>COMUTADORES IMPORTADO</v>
          </cell>
          <cell r="M746" t="str">
            <v>IMP.</v>
          </cell>
          <cell r="N746" t="str">
            <v>SIM</v>
          </cell>
          <cell r="O746">
            <v>30.309278350515463</v>
          </cell>
          <cell r="P746">
            <v>25.890185567010306</v>
          </cell>
          <cell r="Q746">
            <v>22.006657731958761</v>
          </cell>
          <cell r="R746" t="str">
            <v>UNIT</v>
          </cell>
          <cell r="S746">
            <v>1</v>
          </cell>
          <cell r="T746">
            <v>1</v>
          </cell>
          <cell r="U746" t="str">
            <v>L</v>
          </cell>
          <cell r="V746">
            <v>9.7500000000000003E-2</v>
          </cell>
          <cell r="W746" t="str">
            <v>810</v>
          </cell>
          <cell r="X746" t="str">
            <v>85365090</v>
          </cell>
          <cell r="Y746">
            <v>7898324939228</v>
          </cell>
          <cell r="AA746">
            <v>3.3500000000000002E-2</v>
          </cell>
          <cell r="AB746">
            <v>58</v>
          </cell>
          <cell r="AC746">
            <v>56</v>
          </cell>
          <cell r="AD746">
            <v>45</v>
          </cell>
          <cell r="AH746">
            <v>9401172</v>
          </cell>
          <cell r="AI746" t="str">
            <v>A-307</v>
          </cell>
          <cell r="AJ746">
            <v>3099</v>
          </cell>
          <cell r="AK746">
            <v>41188</v>
          </cell>
          <cell r="AL746" t="str">
            <v>IM21172</v>
          </cell>
          <cell r="AM746">
            <v>55076</v>
          </cell>
          <cell r="AN746">
            <v>2623</v>
          </cell>
        </row>
        <row r="747">
          <cell r="A747" t="str">
            <v>LCG1173</v>
          </cell>
          <cell r="B747">
            <v>3</v>
          </cell>
          <cell r="E747" t="str">
            <v>TRAVA DIR.PALIO/WEEKEND/SIENA/STRADA 96/</v>
          </cell>
          <cell r="F747" t="str">
            <v>TRAVA DE DIREÇÃO FIAT PALIO WEEKEND SIENA</v>
          </cell>
          <cell r="G747" t="str">
            <v>46806588 / 51831897</v>
          </cell>
          <cell r="H747" t="str">
            <v>FIAT</v>
          </cell>
          <cell r="I747" t="str">
            <v>VOLVO - CAMINHÕES SÉRIE FH, NH, FM </v>
          </cell>
          <cell r="J747" t="str">
            <v>CM23</v>
          </cell>
          <cell r="K747" t="str">
            <v>TRAVAS DE DIREÇÃO IMPORTADO</v>
          </cell>
          <cell r="M747" t="str">
            <v>IMP.</v>
          </cell>
          <cell r="N747" t="str">
            <v>SIM</v>
          </cell>
          <cell r="O747">
            <v>167.62886597938146</v>
          </cell>
          <cell r="P747">
            <v>143.18857731958764</v>
          </cell>
          <cell r="Q747">
            <v>121.71029072164949</v>
          </cell>
          <cell r="R747" t="str">
            <v>UNIT</v>
          </cell>
          <cell r="S747">
            <v>1</v>
          </cell>
          <cell r="T747">
            <v>1</v>
          </cell>
          <cell r="U747" t="str">
            <v>L</v>
          </cell>
          <cell r="V747">
            <v>6.5000000000000002E-2</v>
          </cell>
          <cell r="W747" t="str">
            <v>810</v>
          </cell>
          <cell r="X747" t="str">
            <v>83012000</v>
          </cell>
          <cell r="Y747">
            <v>7898324939341</v>
          </cell>
          <cell r="AA747">
            <v>0.30230000000000001</v>
          </cell>
          <cell r="AB747">
            <v>70</v>
          </cell>
          <cell r="AC747">
            <v>55</v>
          </cell>
          <cell r="AD747">
            <v>145</v>
          </cell>
          <cell r="AH747">
            <v>9411173</v>
          </cell>
          <cell r="AI747" t="str">
            <v>A-274</v>
          </cell>
          <cell r="AK747" t="str">
            <v>-</v>
          </cell>
          <cell r="AM747">
            <v>55148</v>
          </cell>
          <cell r="AN747">
            <v>0</v>
          </cell>
        </row>
        <row r="748">
          <cell r="A748" t="str">
            <v>LCG1174</v>
          </cell>
          <cell r="B748">
            <v>3</v>
          </cell>
          <cell r="E748" t="str">
            <v>TRAVA DIR.PALIO/WEEKEND/SIENA/STRADA&gt;04</v>
          </cell>
          <cell r="F748" t="str">
            <v>TRAVA DE DIREÇÃO FIAT PALIO WEEKEND DOBLO IDEA SIENA</v>
          </cell>
          <cell r="G748" t="str">
            <v>46806589 / 51831898</v>
          </cell>
          <cell r="H748" t="str">
            <v>FIAT</v>
          </cell>
          <cell r="I748" t="str">
            <v>PALIO, WEEKEND, SIENA, STRADA APÓS 04, DOBLO, IDEA</v>
          </cell>
          <cell r="J748" t="str">
            <v>CM23</v>
          </cell>
          <cell r="K748" t="str">
            <v>TRAVAS DE DIREÇÃO IMPORTADO</v>
          </cell>
          <cell r="M748" t="str">
            <v>IMP.</v>
          </cell>
          <cell r="N748" t="str">
            <v>SIM</v>
          </cell>
          <cell r="O748">
            <v>167.62886597938146</v>
          </cell>
          <cell r="P748">
            <v>143.18857731958764</v>
          </cell>
          <cell r="Q748">
            <v>121.71029072164949</v>
          </cell>
          <cell r="R748" t="str">
            <v>UNIT</v>
          </cell>
          <cell r="S748">
            <v>1</v>
          </cell>
          <cell r="T748">
            <v>1</v>
          </cell>
          <cell r="U748" t="str">
            <v>L</v>
          </cell>
          <cell r="V748">
            <v>6.5000000000000002E-2</v>
          </cell>
          <cell r="W748" t="str">
            <v>810</v>
          </cell>
          <cell r="X748" t="str">
            <v>83012000</v>
          </cell>
          <cell r="Y748">
            <v>7898324939358</v>
          </cell>
          <cell r="AA748">
            <v>0.30180000000000001</v>
          </cell>
          <cell r="AB748">
            <v>70</v>
          </cell>
          <cell r="AC748">
            <v>55</v>
          </cell>
          <cell r="AD748">
            <v>147</v>
          </cell>
          <cell r="AH748">
            <v>9411174</v>
          </cell>
          <cell r="AI748" t="str">
            <v>A-249</v>
          </cell>
          <cell r="AK748" t="str">
            <v>-</v>
          </cell>
          <cell r="AN748">
            <v>0</v>
          </cell>
        </row>
        <row r="749">
          <cell r="A749" t="str">
            <v>LCG1175</v>
          </cell>
          <cell r="B749">
            <v>7</v>
          </cell>
          <cell r="E749" t="str">
            <v>COMUT.IGN.AGILE/MONTANA&gt;2010</v>
          </cell>
          <cell r="F749" t="str">
            <v>COMUTADOR DE IGNIÇÃO AGILE, MONTANA APÓS 2010</v>
          </cell>
          <cell r="G749">
            <v>94705794</v>
          </cell>
          <cell r="H749" t="str">
            <v>GM</v>
          </cell>
          <cell r="I749" t="str">
            <v>AGILE, MONTANA APÓS 2010</v>
          </cell>
          <cell r="J749" t="str">
            <v>CM20</v>
          </cell>
          <cell r="K749" t="str">
            <v>COMUTADORES IMPORTADO</v>
          </cell>
          <cell r="M749" t="str">
            <v>IMP.</v>
          </cell>
          <cell r="N749" t="str">
            <v>SIM</v>
          </cell>
          <cell r="O749">
            <v>76.506973923590067</v>
          </cell>
          <cell r="P749">
            <v>65.352257125530627</v>
          </cell>
          <cell r="Q749">
            <v>55.549418556701035</v>
          </cell>
          <cell r="R749" t="str">
            <v>UNIT</v>
          </cell>
          <cell r="S749">
            <v>1</v>
          </cell>
          <cell r="T749">
            <v>1</v>
          </cell>
          <cell r="U749" t="str">
            <v>L</v>
          </cell>
          <cell r="V749">
            <v>9.7500000000000003E-2</v>
          </cell>
          <cell r="W749" t="str">
            <v>810</v>
          </cell>
          <cell r="X749" t="str">
            <v>85365090</v>
          </cell>
          <cell r="Y749">
            <v>7898324939723</v>
          </cell>
          <cell r="AA749">
            <v>0.08</v>
          </cell>
          <cell r="AB749">
            <v>90</v>
          </cell>
          <cell r="AC749">
            <v>80</v>
          </cell>
          <cell r="AD749">
            <v>125</v>
          </cell>
          <cell r="AH749">
            <v>9401175</v>
          </cell>
          <cell r="AJ749">
            <v>3132</v>
          </cell>
          <cell r="AK749">
            <v>41496</v>
          </cell>
          <cell r="AL749" t="str">
            <v>IM21175</v>
          </cell>
          <cell r="AM749">
            <v>55077</v>
          </cell>
          <cell r="AN749">
            <v>2619</v>
          </cell>
        </row>
        <row r="750">
          <cell r="A750" t="str">
            <v>LCG1176</v>
          </cell>
          <cell r="B750">
            <v>5</v>
          </cell>
          <cell r="E750" t="str">
            <v>TRAVA DIR.ECOSPORT&lt;12/KA08/14/FIESTA&gt;07/</v>
          </cell>
          <cell r="F750" t="str">
            <v xml:space="preserve">TRAVA DE DIREÇÃO FORD ECOSPORT  KA  FIESTA  CAMINHÃO CARGO </v>
          </cell>
          <cell r="G750" t="str">
            <v>6S65.11572.AA</v>
          </cell>
          <cell r="H750" t="str">
            <v>FORD</v>
          </cell>
          <cell r="I750" t="str">
            <v>ESCORT ATÉ 12, KA 08/14, FIESTA APÓS 07, CAMINHÃO CARGO GII</v>
          </cell>
          <cell r="J750" t="str">
            <v>CM23</v>
          </cell>
          <cell r="K750" t="str">
            <v>TRAVAS DE DIREÇÃO IMPORTADO</v>
          </cell>
          <cell r="M750" t="str">
            <v>IMP.</v>
          </cell>
          <cell r="N750" t="str">
            <v>SIM</v>
          </cell>
          <cell r="O750">
            <v>102.98362644026683</v>
          </cell>
          <cell r="P750">
            <v>87.968613705275928</v>
          </cell>
          <cell r="Q750">
            <v>74.773321649484544</v>
          </cell>
          <cell r="R750" t="str">
            <v>UNIT</v>
          </cell>
          <cell r="S750">
            <v>1</v>
          </cell>
          <cell r="T750">
            <v>1</v>
          </cell>
          <cell r="U750" t="str">
            <v>L</v>
          </cell>
          <cell r="V750">
            <v>6.5000000000000002E-2</v>
          </cell>
          <cell r="W750" t="str">
            <v>810</v>
          </cell>
          <cell r="X750" t="str">
            <v>83012000</v>
          </cell>
          <cell r="Y750">
            <v>7898324937309</v>
          </cell>
          <cell r="AA750">
            <v>0.30230000000000001</v>
          </cell>
          <cell r="AB750">
            <v>29</v>
          </cell>
          <cell r="AC750">
            <v>111</v>
          </cell>
          <cell r="AD750">
            <v>56.3</v>
          </cell>
          <cell r="AH750">
            <v>9411176</v>
          </cell>
          <cell r="AI750" t="str">
            <v>A-339</v>
          </cell>
          <cell r="AJ750">
            <v>2114</v>
          </cell>
          <cell r="AK750">
            <v>31232</v>
          </cell>
          <cell r="AN750">
            <v>0</v>
          </cell>
        </row>
        <row r="751">
          <cell r="A751" t="str">
            <v>LCG1177</v>
          </cell>
          <cell r="B751">
            <v>5</v>
          </cell>
          <cell r="E751" t="str">
            <v>TRAVA DIR.UNO04/09/MILLE/FIORINO&gt;04/MARE</v>
          </cell>
          <cell r="F751" t="str">
            <v>TRAVA DE DIREÇÃO FIAT UNO  MILLE  FIORINO MAREA  BRAVA</v>
          </cell>
          <cell r="G751" t="str">
            <v>51736759 / 51831895</v>
          </cell>
          <cell r="H751" t="str">
            <v>FIAT</v>
          </cell>
          <cell r="I751" t="str">
            <v>UNO 04/09. MILLE E FIORINO APÓS 04. MAREA E BRAVA</v>
          </cell>
          <cell r="J751" t="str">
            <v>CM23</v>
          </cell>
          <cell r="K751" t="str">
            <v>TRAVAS DE DIREÇÃO IMPORTADO</v>
          </cell>
          <cell r="M751" t="str">
            <v>IMP.</v>
          </cell>
          <cell r="N751" t="str">
            <v>SIM</v>
          </cell>
          <cell r="O751">
            <v>147.7865372953305</v>
          </cell>
          <cell r="P751">
            <v>126.23926015767131</v>
          </cell>
          <cell r="Q751">
            <v>107.30337113402061</v>
          </cell>
          <cell r="R751" t="str">
            <v>UNIT</v>
          </cell>
          <cell r="S751">
            <v>1</v>
          </cell>
          <cell r="T751">
            <v>1</v>
          </cell>
          <cell r="U751" t="str">
            <v>L</v>
          </cell>
          <cell r="V751">
            <v>6.5000000000000002E-2</v>
          </cell>
          <cell r="W751" t="str">
            <v>810</v>
          </cell>
          <cell r="X751" t="str">
            <v>83012000</v>
          </cell>
          <cell r="Y751">
            <v>7898324939822</v>
          </cell>
          <cell r="AA751">
            <v>0.30230000000000001</v>
          </cell>
          <cell r="AB751">
            <v>75</v>
          </cell>
          <cell r="AC751">
            <v>150</v>
          </cell>
          <cell r="AD751">
            <v>75</v>
          </cell>
          <cell r="AH751">
            <v>9411177</v>
          </cell>
          <cell r="AJ751">
            <v>4245</v>
          </cell>
          <cell r="AK751">
            <v>70454</v>
          </cell>
          <cell r="AN751">
            <v>0</v>
          </cell>
        </row>
        <row r="752">
          <cell r="A752" t="str">
            <v>LCG1178</v>
          </cell>
          <cell r="B752">
            <v>4</v>
          </cell>
          <cell r="E752" t="str">
            <v>COM.IGN.VOLVO CAMINHOES SERIE FH/NH/FM</v>
          </cell>
          <cell r="F752" t="str">
            <v>COMUTADOR DE IGNIÇÃO VOLVO FH FM NH</v>
          </cell>
          <cell r="G752">
            <v>3197718</v>
          </cell>
          <cell r="H752" t="str">
            <v>VOLVO</v>
          </cell>
          <cell r="I752" t="str">
            <v>CAMINHÕES SÉRIE FH, NH, FM </v>
          </cell>
          <cell r="J752" t="str">
            <v>CM20</v>
          </cell>
          <cell r="K752" t="str">
            <v>COMUTADORES IMPORTADO</v>
          </cell>
          <cell r="M752" t="str">
            <v>IMP.</v>
          </cell>
          <cell r="N752" t="str">
            <v>SIM</v>
          </cell>
          <cell r="O752">
            <v>95.56094602789571</v>
          </cell>
          <cell r="P752">
            <v>81.628160097028513</v>
          </cell>
          <cell r="Q752">
            <v>69.383936082474236</v>
          </cell>
          <cell r="R752" t="str">
            <v>UNIT</v>
          </cell>
          <cell r="S752">
            <v>1</v>
          </cell>
          <cell r="T752">
            <v>1</v>
          </cell>
          <cell r="U752" t="str">
            <v>P</v>
          </cell>
          <cell r="V752">
            <v>2.5999999999999999E-2</v>
          </cell>
          <cell r="W752" t="str">
            <v>810</v>
          </cell>
          <cell r="X752" t="str">
            <v>85365090</v>
          </cell>
          <cell r="Y752">
            <v>7898324939563</v>
          </cell>
          <cell r="AA752">
            <v>9.2999999999999999E-2</v>
          </cell>
          <cell r="AB752">
            <v>40</v>
          </cell>
          <cell r="AC752">
            <v>55</v>
          </cell>
          <cell r="AD752">
            <v>65</v>
          </cell>
          <cell r="AH752">
            <v>9401178</v>
          </cell>
          <cell r="AI752" t="str">
            <v>A-322</v>
          </cell>
          <cell r="AJ752">
            <v>7056</v>
          </cell>
          <cell r="AK752">
            <v>71804</v>
          </cell>
          <cell r="AL752" t="str">
            <v>IM21178</v>
          </cell>
          <cell r="AM752">
            <v>55078</v>
          </cell>
          <cell r="AN752">
            <v>2640</v>
          </cell>
        </row>
        <row r="753">
          <cell r="A753" t="str">
            <v>LCG1180</v>
          </cell>
          <cell r="B753">
            <v>3</v>
          </cell>
          <cell r="E753" t="str">
            <v>TRAVA DIR.GOL/PAR./SAV.&gt;13/FOX/CROSS/SPA</v>
          </cell>
          <cell r="F753" t="str">
            <v>TRAVA DE DIREÇÃO VW GOL SAVEIRO VOYAGE FOX CROSS</v>
          </cell>
          <cell r="G753" t="str">
            <v>5Z0.905.851.B</v>
          </cell>
          <cell r="H753" t="str">
            <v>VW</v>
          </cell>
          <cell r="I753" t="str">
            <v>VOLKSWAGEN - GOL, SAVEIRO, VOYAGE APÓS 13, FOX, CROSSFOX, SPACEFOX, SPACE CROSS APÓS 12, UP!, AMAROK, GOL G6</v>
          </cell>
          <cell r="J753" t="str">
            <v>CM23</v>
          </cell>
          <cell r="K753" t="str">
            <v>TRAVAS DE DIREÇÃO IMPORTADO</v>
          </cell>
          <cell r="M753" t="str">
            <v>IMP.</v>
          </cell>
          <cell r="N753" t="str">
            <v>SIM</v>
          </cell>
          <cell r="O753">
            <v>196.72528805336566</v>
          </cell>
          <cell r="P753">
            <v>168.04274105518493</v>
          </cell>
          <cell r="Q753">
            <v>142.83632989690719</v>
          </cell>
          <cell r="R753" t="str">
            <v>UNIT</v>
          </cell>
          <cell r="S753">
            <v>1</v>
          </cell>
          <cell r="T753">
            <v>1</v>
          </cell>
          <cell r="U753" t="str">
            <v>L</v>
          </cell>
          <cell r="V753">
            <v>6.5000000000000002E-2</v>
          </cell>
          <cell r="W753" t="str">
            <v>810</v>
          </cell>
          <cell r="X753" t="str">
            <v>83012000</v>
          </cell>
          <cell r="Y753">
            <v>7898324939365</v>
          </cell>
          <cell r="AA753">
            <v>0.214</v>
          </cell>
          <cell r="AB753">
            <v>63</v>
          </cell>
          <cell r="AC753">
            <v>75</v>
          </cell>
          <cell r="AD753">
            <v>150</v>
          </cell>
          <cell r="AH753">
            <v>9411180</v>
          </cell>
          <cell r="AK753" t="str">
            <v>-</v>
          </cell>
          <cell r="AN753">
            <v>0</v>
          </cell>
        </row>
        <row r="754">
          <cell r="A754" t="str">
            <v>LCG1182</v>
          </cell>
          <cell r="B754">
            <v>7</v>
          </cell>
          <cell r="E754" t="str">
            <v>TRAVA DIR.GOL/PARATI/VOYAGE87A95/SAVEIRO87A97(C/ROL.)</v>
          </cell>
          <cell r="F754" t="str">
            <v>TRAVA DE DIREÇÃO GOL, PARATI, VOYAGE 87 ATÉ 95, SAVERIO 87 ATE 97 (COM ROLAMENTO)</v>
          </cell>
          <cell r="G754" t="str">
            <v>ZBC.905.857</v>
          </cell>
          <cell r="H754" t="str">
            <v>VW</v>
          </cell>
          <cell r="I754" t="str">
            <v>GOL, PARATI, VOYAGE 87 ATÉ 95, SAVERIO 87 ATE 97</v>
          </cell>
          <cell r="J754" t="str">
            <v>CM23</v>
          </cell>
          <cell r="K754" t="str">
            <v>TRAVAS DE DIREÇÃO IMPORTADO</v>
          </cell>
          <cell r="M754" t="str">
            <v>IMP.</v>
          </cell>
          <cell r="N754" t="str">
            <v>SIM</v>
          </cell>
          <cell r="O754">
            <v>113.03820497271074</v>
          </cell>
          <cell r="P754">
            <v>96.557234687689515</v>
          </cell>
          <cell r="Q754">
            <v>82.073649484536091</v>
          </cell>
          <cell r="R754" t="str">
            <v>UNIT</v>
          </cell>
          <cell r="S754">
            <v>1</v>
          </cell>
          <cell r="T754">
            <v>1</v>
          </cell>
          <cell r="U754" t="str">
            <v>L</v>
          </cell>
          <cell r="V754">
            <v>6.5000000000000002E-2</v>
          </cell>
          <cell r="W754" t="str">
            <v>810</v>
          </cell>
          <cell r="X754" t="str">
            <v>83012000</v>
          </cell>
          <cell r="Y754">
            <v>7898324939730</v>
          </cell>
          <cell r="AA754">
            <v>0.34499999999999997</v>
          </cell>
          <cell r="AB754">
            <v>75</v>
          </cell>
          <cell r="AC754">
            <v>120</v>
          </cell>
          <cell r="AD754">
            <v>85</v>
          </cell>
          <cell r="AH754">
            <v>9411182</v>
          </cell>
          <cell r="AI754" t="str">
            <v>A-311</v>
          </cell>
          <cell r="AK754">
            <v>23000</v>
          </cell>
          <cell r="AN754">
            <v>0</v>
          </cell>
        </row>
        <row r="755">
          <cell r="A755" t="str">
            <v>LCG1183</v>
          </cell>
          <cell r="B755">
            <v>7</v>
          </cell>
          <cell r="E755" t="str">
            <v>TRAVA DIR.GOL/PARATI/VOYAGE87A95/SAVEIRO87A97(COMPLETA)</v>
          </cell>
          <cell r="F755" t="str">
            <v>TRAVA DE DIREÇÃO GOL, PARATI, VOYAGE 87 ATÉ 95, SAVERIO 87 ATE 97 (COMPLETA COM ROLAMENTO, COMUTADOR E CILINDRO)</v>
          </cell>
          <cell r="H755" t="str">
            <v>VW</v>
          </cell>
          <cell r="I755" t="str">
            <v>GOL, PARATI, VOYAGE 87 ATÉ 95, SAVERIO 87 ATE 97</v>
          </cell>
          <cell r="J755" t="str">
            <v>CM23</v>
          </cell>
          <cell r="K755" t="str">
            <v>TRAVAS DE DIREÇÃO IMPORTADO</v>
          </cell>
          <cell r="M755" t="str">
            <v>IMP.</v>
          </cell>
          <cell r="N755" t="str">
            <v>SIM</v>
          </cell>
          <cell r="O755">
            <v>211.61916312916918</v>
          </cell>
          <cell r="P755">
            <v>180.7650891449363</v>
          </cell>
          <cell r="Q755">
            <v>153.65032577319585</v>
          </cell>
          <cell r="R755" t="str">
            <v>UNIT</v>
          </cell>
          <cell r="S755">
            <v>1</v>
          </cell>
          <cell r="T755">
            <v>1</v>
          </cell>
          <cell r="U755" t="str">
            <v>L</v>
          </cell>
          <cell r="V755">
            <v>6.5000000000000002E-2</v>
          </cell>
          <cell r="W755" t="str">
            <v>810</v>
          </cell>
          <cell r="X755" t="str">
            <v>83012000</v>
          </cell>
          <cell r="Y755">
            <v>7898324939747</v>
          </cell>
          <cell r="AA755">
            <v>0.55200000000000005</v>
          </cell>
          <cell r="AB755">
            <v>75</v>
          </cell>
          <cell r="AC755">
            <v>120</v>
          </cell>
          <cell r="AD755">
            <v>150</v>
          </cell>
          <cell r="AH755">
            <v>9411183</v>
          </cell>
          <cell r="AI755" t="str">
            <v>A-312</v>
          </cell>
          <cell r="AK755">
            <v>23002</v>
          </cell>
          <cell r="AN755">
            <v>0</v>
          </cell>
        </row>
        <row r="756">
          <cell r="A756" t="str">
            <v>LCG1184</v>
          </cell>
          <cell r="B756">
            <v>7</v>
          </cell>
          <cell r="E756" t="str">
            <v>TRAVA DIR.CAMINHÕES E MICRO ONIBUS&gt;87(S/TRAVA COL./C/ROL.)</v>
          </cell>
          <cell r="F756" t="str">
            <v>TRAVA DE DIREÇÃO CAMINHÕES E MICRO ONIBUS APÓS 87 (SEM TRAVA DE COLUNA, COM ROLAMENTO)</v>
          </cell>
          <cell r="G756" t="str">
            <v>T00.905.851</v>
          </cell>
          <cell r="H756" t="str">
            <v>VW</v>
          </cell>
          <cell r="I756" t="str">
            <v>CAMINHÕES E MICRO ONIBUS APÓS 87</v>
          </cell>
          <cell r="J756" t="str">
            <v>CM23</v>
          </cell>
          <cell r="K756" t="str">
            <v>TRAVAS DE DIREÇÃO IMPORTADO</v>
          </cell>
          <cell r="M756" t="str">
            <v>IMP.</v>
          </cell>
          <cell r="N756" t="str">
            <v>SIM</v>
          </cell>
          <cell r="O756">
            <v>136.93147362037601</v>
          </cell>
          <cell r="P756">
            <v>116.96686476652518</v>
          </cell>
          <cell r="Q756">
            <v>99.421835051546395</v>
          </cell>
          <cell r="R756" t="str">
            <v>UNIT</v>
          </cell>
          <cell r="S756">
            <v>1</v>
          </cell>
          <cell r="T756">
            <v>1</v>
          </cell>
          <cell r="U756" t="str">
            <v>P</v>
          </cell>
          <cell r="V756">
            <v>6.5000000000000002E-2</v>
          </cell>
          <cell r="W756" t="str">
            <v>810</v>
          </cell>
          <cell r="X756" t="str">
            <v>83012000</v>
          </cell>
          <cell r="Y756">
            <v>7898324939754</v>
          </cell>
          <cell r="AA756">
            <v>0.34499999999999997</v>
          </cell>
          <cell r="AB756">
            <v>85</v>
          </cell>
          <cell r="AC756">
            <v>120</v>
          </cell>
          <cell r="AD756">
            <v>85</v>
          </cell>
          <cell r="AH756">
            <v>9411184</v>
          </cell>
          <cell r="AI756" t="str">
            <v>A-313</v>
          </cell>
          <cell r="AJ756">
            <v>1150</v>
          </cell>
          <cell r="AK756">
            <v>22993</v>
          </cell>
          <cell r="AN756">
            <v>0</v>
          </cell>
        </row>
        <row r="757">
          <cell r="A757" t="str">
            <v>LCG1185</v>
          </cell>
          <cell r="B757">
            <v>7</v>
          </cell>
          <cell r="E757" t="str">
            <v>TRAVA DIR.CAMINHÕES E MICRO ONIBUS&gt;87(S/TRAVA COL.-COMPLETA)</v>
          </cell>
          <cell r="F757" t="str">
            <v>TRAVA DE DIREÇÃO CAMINHÕES E MICRO ONIBUS APÓS 87 (COMPLETA, COMUTADOR E CILINDRO,  COM ROLAMENTO, SEM TRAVA DE COLUNA)</v>
          </cell>
          <cell r="H757" t="str">
            <v>VW</v>
          </cell>
          <cell r="I757" t="str">
            <v>CAMINHÕES E MICRO ONIBUS APÓS 87</v>
          </cell>
          <cell r="J757" t="str">
            <v>CM23</v>
          </cell>
          <cell r="K757" t="str">
            <v>TRAVAS DE DIREÇÃO IMPORTADO</v>
          </cell>
          <cell r="M757" t="str">
            <v>IMP.</v>
          </cell>
          <cell r="N757" t="str">
            <v>SIM</v>
          </cell>
          <cell r="O757">
            <v>197.56215888417222</v>
          </cell>
          <cell r="P757">
            <v>168.75759611885991</v>
          </cell>
          <cell r="Q757">
            <v>143.44395670103091</v>
          </cell>
          <cell r="R757" t="str">
            <v>UNIT</v>
          </cell>
          <cell r="S757">
            <v>1</v>
          </cell>
          <cell r="T757">
            <v>1</v>
          </cell>
          <cell r="U757" t="str">
            <v>P</v>
          </cell>
          <cell r="V757">
            <v>6.5000000000000002E-2</v>
          </cell>
          <cell r="W757" t="str">
            <v>810</v>
          </cell>
          <cell r="X757" t="str">
            <v>83012000</v>
          </cell>
          <cell r="Y757">
            <v>7898324939761</v>
          </cell>
          <cell r="AA757">
            <v>0.55200000000000005</v>
          </cell>
          <cell r="AB757">
            <v>75</v>
          </cell>
          <cell r="AC757">
            <v>120</v>
          </cell>
          <cell r="AD757">
            <v>150</v>
          </cell>
          <cell r="AH757">
            <v>9411185</v>
          </cell>
          <cell r="AI757" t="str">
            <v>A-314</v>
          </cell>
          <cell r="AK757">
            <v>22994</v>
          </cell>
          <cell r="AN757">
            <v>0</v>
          </cell>
        </row>
        <row r="758">
          <cell r="A758" t="str">
            <v>LCG1188</v>
          </cell>
          <cell r="B758">
            <v>7</v>
          </cell>
          <cell r="E758" t="str">
            <v>TRAVA DIR.UNO&gt;10/FURGÃO&gt;14/FIORINO&gt;14/PALIO/SIENA/STRADA&gt;06.</v>
          </cell>
          <cell r="F758" t="str">
            <v>TRAVA DE DIREÇÃO UNO APÓS 201, FURGÃO APÓS 2014, FIORINO APÓS 2014, PALIO 1.0/1,4 SIENA 1.0 STRADA 1.3/1.4 APÓS 06.</v>
          </cell>
          <cell r="G758">
            <v>51831900</v>
          </cell>
          <cell r="H758" t="str">
            <v>FIAT</v>
          </cell>
          <cell r="I758" t="str">
            <v>UNO APÓS 201, FURGÃO APÓS 2014, FIORINO APÓS 2014, PALIO 1.0/1,4 SIENA 1.0 STRADA 1.3/1.4 APÓS 06.</v>
          </cell>
          <cell r="J758" t="str">
            <v>CM23</v>
          </cell>
          <cell r="K758" t="str">
            <v>TRAVAS DE DIREÇÃO IMPORTADO</v>
          </cell>
          <cell r="M758" t="str">
            <v>IMP.</v>
          </cell>
          <cell r="N758" t="str">
            <v>SIM</v>
          </cell>
          <cell r="O758">
            <v>112.98969072164948</v>
          </cell>
          <cell r="P758">
            <v>96.515793814432982</v>
          </cell>
          <cell r="Q758">
            <v>82.038424742268035</v>
          </cell>
          <cell r="R758" t="str">
            <v>UNIT</v>
          </cell>
          <cell r="S758">
            <v>1</v>
          </cell>
          <cell r="T758">
            <v>1</v>
          </cell>
          <cell r="U758" t="str">
            <v>L</v>
          </cell>
          <cell r="V758">
            <v>6.5000000000000002E-2</v>
          </cell>
          <cell r="W758" t="str">
            <v>810</v>
          </cell>
          <cell r="X758" t="str">
            <v>83012000</v>
          </cell>
          <cell r="Y758">
            <v>7898324939778</v>
          </cell>
          <cell r="AA758">
            <v>0.20599999999999999</v>
          </cell>
          <cell r="AB758">
            <v>55</v>
          </cell>
          <cell r="AC758">
            <v>75</v>
          </cell>
          <cell r="AD758">
            <v>145</v>
          </cell>
          <cell r="AH758">
            <v>9411188</v>
          </cell>
          <cell r="AI758" t="str">
            <v>A-271</v>
          </cell>
          <cell r="AK758" t="str">
            <v>-</v>
          </cell>
          <cell r="AM758">
            <v>55147</v>
          </cell>
          <cell r="AN758">
            <v>0</v>
          </cell>
        </row>
        <row r="759">
          <cell r="A759" t="str">
            <v>LCG1189</v>
          </cell>
          <cell r="B759">
            <v>3</v>
          </cell>
          <cell r="E759" t="str">
            <v>TRAVA DE DIRECAO PALIO&gt;06</v>
          </cell>
          <cell r="F759" t="str">
            <v>TRAVA DE DIREÇÃO FIAT PALIO WEEKEND DOBLO APÓS 06</v>
          </cell>
          <cell r="G759">
            <v>51831899</v>
          </cell>
          <cell r="H759" t="str">
            <v>FIAT</v>
          </cell>
          <cell r="I759" t="str">
            <v>PALIO E WEEKEND, SIENA, STRADA, DOBLO, IDEA APÓS 06</v>
          </cell>
          <cell r="J759" t="str">
            <v>CM23</v>
          </cell>
          <cell r="K759" t="str">
            <v>TRAVAS DE DIREÇÃO IMPORTADO</v>
          </cell>
          <cell r="M759" t="str">
            <v>IMP.</v>
          </cell>
          <cell r="N759" t="str">
            <v>SIM</v>
          </cell>
          <cell r="O759">
            <v>136.16737416616132</v>
          </cell>
          <cell r="P759">
            <v>116.314171012735</v>
          </cell>
          <cell r="Q759">
            <v>98.867045360824747</v>
          </cell>
          <cell r="R759" t="str">
            <v>UNIT</v>
          </cell>
          <cell r="S759">
            <v>1</v>
          </cell>
          <cell r="T759">
            <v>1</v>
          </cell>
          <cell r="U759" t="str">
            <v>L</v>
          </cell>
          <cell r="V759">
            <v>6.5000000000000002E-2</v>
          </cell>
          <cell r="W759" t="str">
            <v>810</v>
          </cell>
          <cell r="X759" t="str">
            <v>83012000</v>
          </cell>
          <cell r="Y759">
            <v>7898324939372</v>
          </cell>
          <cell r="AA759">
            <v>0.2051</v>
          </cell>
          <cell r="AB759">
            <v>70</v>
          </cell>
          <cell r="AC759">
            <v>55</v>
          </cell>
          <cell r="AD759">
            <v>147</v>
          </cell>
          <cell r="AH759">
            <v>9411189</v>
          </cell>
          <cell r="AI759" t="str">
            <v>A-272</v>
          </cell>
          <cell r="AK759" t="str">
            <v>-</v>
          </cell>
          <cell r="AN759">
            <v>0</v>
          </cell>
        </row>
        <row r="760">
          <cell r="A760" t="str">
            <v>LCG1190</v>
          </cell>
          <cell r="B760">
            <v>5</v>
          </cell>
          <cell r="E760" t="str">
            <v>TRAVA DIR.UNO FURGAO/FIORINO 06/13</v>
          </cell>
          <cell r="F760" t="str">
            <v xml:space="preserve">TRAVA DE DIREÇÃO FIAT UNO FURGÃO  FIORINO </v>
          </cell>
          <cell r="G760">
            <v>51831896</v>
          </cell>
          <cell r="H760" t="str">
            <v>FIAT</v>
          </cell>
          <cell r="I760" t="str">
            <v>UNO FURGÃO, FIORINO 1.5 06/13</v>
          </cell>
          <cell r="J760" t="str">
            <v>CM23</v>
          </cell>
          <cell r="K760" t="str">
            <v>TRAVAS DE DIREÇÃO IMPORTADO</v>
          </cell>
          <cell r="M760" t="str">
            <v>IMP.</v>
          </cell>
          <cell r="N760" t="str">
            <v>SIM</v>
          </cell>
          <cell r="O760">
            <v>117.67131594906004</v>
          </cell>
          <cell r="P760">
            <v>100.51483808368708</v>
          </cell>
          <cell r="Q760">
            <v>85.437612371134023</v>
          </cell>
          <cell r="R760" t="str">
            <v>UNIT</v>
          </cell>
          <cell r="S760">
            <v>1</v>
          </cell>
          <cell r="T760">
            <v>1</v>
          </cell>
          <cell r="U760" t="str">
            <v>L</v>
          </cell>
          <cell r="V760">
            <v>6.5000000000000002E-2</v>
          </cell>
          <cell r="W760" t="str">
            <v>810</v>
          </cell>
          <cell r="X760" t="str">
            <v>83012000</v>
          </cell>
          <cell r="Y760">
            <v>7898324939839</v>
          </cell>
          <cell r="AA760">
            <v>0.30230000000000001</v>
          </cell>
          <cell r="AB760">
            <v>60</v>
          </cell>
          <cell r="AC760">
            <v>150</v>
          </cell>
          <cell r="AD760">
            <v>80</v>
          </cell>
          <cell r="AH760">
            <v>9411190</v>
          </cell>
          <cell r="AI760" t="str">
            <v>A-336</v>
          </cell>
          <cell r="AJ760">
            <v>4246</v>
          </cell>
          <cell r="AK760">
            <v>70455</v>
          </cell>
          <cell r="AN760">
            <v>0</v>
          </cell>
        </row>
        <row r="761">
          <cell r="A761" t="str">
            <v>LCG1194</v>
          </cell>
          <cell r="B761">
            <v>1</v>
          </cell>
          <cell r="E761" t="str">
            <v>COMUT.IGN.GOL&gt;13/FOX&gt;12/UP!/AMAROK/GOL G</v>
          </cell>
          <cell r="F761" t="str">
            <v>COMUTADOR DE IGNIÇÃO GOL SAVEIRO VOYAGE FOX UP</v>
          </cell>
          <cell r="G761" t="str">
            <v>6R0.905865</v>
          </cell>
          <cell r="H761" t="str">
            <v>VW</v>
          </cell>
          <cell r="I761" t="str">
            <v>GOL, SAVEIRO, VOYAGE APÓS 13, FOX, CROSSFOX, SPACEFOX, SPACE CROSS APÓS 12, UP!, AMAROK, GOL G6</v>
          </cell>
          <cell r="J761" t="str">
            <v>CM20</v>
          </cell>
          <cell r="K761" t="str">
            <v>COMUTADORES IMPORTADO</v>
          </cell>
          <cell r="M761" t="str">
            <v>IMP.</v>
          </cell>
          <cell r="N761" t="str">
            <v>SIM</v>
          </cell>
          <cell r="O761">
            <v>58.787143723468773</v>
          </cell>
          <cell r="P761">
            <v>50.215978168587021</v>
          </cell>
          <cell r="Q761">
            <v>42.683581443298969</v>
          </cell>
          <cell r="R761" t="str">
            <v>UNIT</v>
          </cell>
          <cell r="S761">
            <v>1</v>
          </cell>
          <cell r="T761">
            <v>1</v>
          </cell>
          <cell r="U761" t="str">
            <v>L</v>
          </cell>
          <cell r="V761">
            <v>9.7500000000000003E-2</v>
          </cell>
          <cell r="W761" t="str">
            <v>810</v>
          </cell>
          <cell r="X761" t="str">
            <v>85365090</v>
          </cell>
          <cell r="Y761">
            <v>7898324938948</v>
          </cell>
          <cell r="AA761">
            <v>8.2000000000000003E-2</v>
          </cell>
          <cell r="AB761">
            <v>65</v>
          </cell>
          <cell r="AC761">
            <v>60</v>
          </cell>
          <cell r="AD761">
            <v>70</v>
          </cell>
          <cell r="AH761">
            <v>9401194</v>
          </cell>
          <cell r="AI761" t="str">
            <v>A-278</v>
          </cell>
          <cell r="AJ761">
            <v>12099</v>
          </cell>
          <cell r="AK761">
            <v>22108</v>
          </cell>
          <cell r="AL761" t="str">
            <v>IM21194</v>
          </cell>
          <cell r="AM761">
            <v>55079</v>
          </cell>
          <cell r="AN761">
            <v>0</v>
          </cell>
        </row>
        <row r="762">
          <cell r="A762" t="str">
            <v>LCG1198</v>
          </cell>
          <cell r="B762">
            <v>5</v>
          </cell>
          <cell r="E762" t="str">
            <v>TRAVA DIR.UTILITARIOS DAILY &gt;08</v>
          </cell>
          <cell r="F762" t="str">
            <v>TRAVA DE DIREÇÃO FIAT UTILITÁRIOS DAILY APÓS 08</v>
          </cell>
          <cell r="G762">
            <v>500326598</v>
          </cell>
          <cell r="H762" t="str">
            <v>FIAT</v>
          </cell>
          <cell r="I762" t="str">
            <v>UTILITARIOS DAILY APÓS 08</v>
          </cell>
          <cell r="J762" t="str">
            <v>CM23</v>
          </cell>
          <cell r="K762" t="str">
            <v>TRAVAS DE DIREÇÃO IMPORTADO</v>
          </cell>
          <cell r="M762" t="str">
            <v>IMP.</v>
          </cell>
          <cell r="N762" t="str">
            <v>SIM</v>
          </cell>
          <cell r="O762">
            <v>174.91813220133417</v>
          </cell>
          <cell r="P762">
            <v>149.41506852637966</v>
          </cell>
          <cell r="Q762">
            <v>127.00280824742271</v>
          </cell>
          <cell r="R762" t="str">
            <v>UNIT</v>
          </cell>
          <cell r="S762">
            <v>1</v>
          </cell>
          <cell r="T762">
            <v>1</v>
          </cell>
          <cell r="U762" t="str">
            <v>L</v>
          </cell>
          <cell r="V762">
            <v>6.5000000000000002E-2</v>
          </cell>
          <cell r="W762" t="str">
            <v>810</v>
          </cell>
          <cell r="X762" t="str">
            <v>83012000</v>
          </cell>
          <cell r="Y762">
            <v>7898324939846</v>
          </cell>
          <cell r="AA762">
            <v>0.30230000000000001</v>
          </cell>
          <cell r="AB762">
            <v>60</v>
          </cell>
          <cell r="AC762">
            <v>130</v>
          </cell>
          <cell r="AD762">
            <v>90</v>
          </cell>
          <cell r="AH762">
            <v>9411198</v>
          </cell>
          <cell r="AJ762">
            <v>8831</v>
          </cell>
          <cell r="AK762">
            <v>70475</v>
          </cell>
          <cell r="AN762">
            <v>0</v>
          </cell>
        </row>
        <row r="763">
          <cell r="A763" t="str">
            <v>LCG1199</v>
          </cell>
          <cell r="B763">
            <v>1</v>
          </cell>
          <cell r="C763" t="str">
            <v>LANÇ. MARÇ. 25</v>
          </cell>
          <cell r="E763" t="str">
            <v>COMUT.IGN.FORD F250/F350/F4000/F12000/RANGER</v>
          </cell>
          <cell r="F763" t="str">
            <v>COMUTADOR DE IGNIÇÃO FORD F-250 CAMINHÕES F-350, F-4000 98/02, F-12000, F-14000, F-16000 98/05 RANGER 94/03</v>
          </cell>
          <cell r="G763" t="str">
            <v>F4DZ.11572.B</v>
          </cell>
          <cell r="H763" t="str">
            <v>FORD</v>
          </cell>
          <cell r="I763" t="str">
            <v>FORD F-250 CAMINHÕES F-350, F-4000 98/02, F-12000, F-14000, F-16000 98/05 RANGER 94/03</v>
          </cell>
          <cell r="J763" t="str">
            <v>CM20</v>
          </cell>
          <cell r="K763" t="str">
            <v>COMUTADORES IMPRTADO</v>
          </cell>
          <cell r="M763" t="str">
            <v>IMP.</v>
          </cell>
          <cell r="O763">
            <v>147.27713765918742</v>
          </cell>
          <cell r="P763">
            <v>125.80413098847788</v>
          </cell>
          <cell r="Q763">
            <v>106.93351134020619</v>
          </cell>
          <cell r="R763" t="str">
            <v>UNIT</v>
          </cell>
          <cell r="S763">
            <v>1</v>
          </cell>
          <cell r="T763">
            <v>1</v>
          </cell>
          <cell r="U763" t="str">
            <v>L</v>
          </cell>
          <cell r="V763">
            <v>9.7500000000000003E-2</v>
          </cell>
          <cell r="W763" t="str">
            <v>810</v>
          </cell>
          <cell r="X763">
            <v>85365090</v>
          </cell>
          <cell r="Y763">
            <v>7898699112288</v>
          </cell>
          <cell r="AA763">
            <v>0.12940000000000002</v>
          </cell>
          <cell r="AB763">
            <v>44</v>
          </cell>
          <cell r="AC763">
            <v>51</v>
          </cell>
          <cell r="AD763">
            <v>130</v>
          </cell>
          <cell r="AH763">
            <v>9050216</v>
          </cell>
          <cell r="AK763">
            <v>30928</v>
          </cell>
          <cell r="AM763">
            <v>55124</v>
          </cell>
          <cell r="AN763">
            <v>0</v>
          </cell>
        </row>
        <row r="764">
          <cell r="A764" t="str">
            <v>LCG1200</v>
          </cell>
          <cell r="B764">
            <v>7</v>
          </cell>
          <cell r="E764" t="str">
            <v>COMUT.IGN.FOX/SPACEFOX/POLO/UP&gt;15/VIRTUS&gt;2017</v>
          </cell>
          <cell r="F764" t="str">
            <v>COMUTADOR DE IGNIÇÃO FOX, SPACE FOX, POLO, UP APÓS 2015, VIRTUS APÓS 2017</v>
          </cell>
          <cell r="G764" t="str">
            <v>6C0.905865</v>
          </cell>
          <cell r="H764" t="str">
            <v>VW</v>
          </cell>
          <cell r="I764" t="str">
            <v>FOX, SPACE FOX, POLO, UP APÓS 2015, VIRTUS APÓS 2017</v>
          </cell>
          <cell r="J764" t="str">
            <v>CM20</v>
          </cell>
          <cell r="K764" t="str">
            <v>COMUTADORES IMPORTADO</v>
          </cell>
          <cell r="M764" t="str">
            <v>IMP.</v>
          </cell>
          <cell r="N764" t="str">
            <v>SIM</v>
          </cell>
          <cell r="O764">
            <v>70.879320800485146</v>
          </cell>
          <cell r="P764">
            <v>60.54511582777441</v>
          </cell>
          <cell r="Q764">
            <v>51.463348453608248</v>
          </cell>
          <cell r="R764" t="str">
            <v>UNIT</v>
          </cell>
          <cell r="S764">
            <v>1</v>
          </cell>
          <cell r="T764">
            <v>1</v>
          </cell>
          <cell r="U764" t="str">
            <v>L</v>
          </cell>
          <cell r="V764">
            <v>9.7500000000000003E-2</v>
          </cell>
          <cell r="W764" t="str">
            <v>810</v>
          </cell>
          <cell r="X764" t="str">
            <v>85365090</v>
          </cell>
          <cell r="Y764">
            <v>7898324939785</v>
          </cell>
          <cell r="AA764">
            <v>0.52</v>
          </cell>
          <cell r="AB764">
            <v>60</v>
          </cell>
          <cell r="AC764">
            <v>55</v>
          </cell>
          <cell r="AD764">
            <v>80</v>
          </cell>
          <cell r="AH764">
            <v>9401200</v>
          </cell>
          <cell r="AJ764">
            <v>12220</v>
          </cell>
          <cell r="AK764" t="str">
            <v>-</v>
          </cell>
          <cell r="AL764" t="str">
            <v>IM22100</v>
          </cell>
          <cell r="AM764">
            <v>55080</v>
          </cell>
          <cell r="AN764">
            <v>2600</v>
          </cell>
        </row>
        <row r="765">
          <cell r="A765" t="str">
            <v>LCG1205</v>
          </cell>
          <cell r="B765">
            <v>5</v>
          </cell>
          <cell r="E765" t="str">
            <v>TRAVA DIR.PALIO/GRANDSIENA &gt;12</v>
          </cell>
          <cell r="F765" t="str">
            <v>TRAVA DE DIREÇÃO FIAT PALIO  GRAN SIENA</v>
          </cell>
          <cell r="G765">
            <v>51876278</v>
          </cell>
          <cell r="H765" t="str">
            <v>FIAT</v>
          </cell>
          <cell r="I765" t="str">
            <v>PALIO, GRAND SIENA 1.0/1.4/1.6</v>
          </cell>
          <cell r="J765" t="str">
            <v>CM23</v>
          </cell>
          <cell r="K765" t="str">
            <v>TRAVAS DE DIREÇÃO IMPORTADO</v>
          </cell>
          <cell r="M765" t="str">
            <v>IMP.</v>
          </cell>
          <cell r="N765" t="str">
            <v>SIM</v>
          </cell>
          <cell r="O765">
            <v>134.72407519708915</v>
          </cell>
          <cell r="P765">
            <v>115.08130503335354</v>
          </cell>
          <cell r="Q765">
            <v>97.81910927835051</v>
          </cell>
          <cell r="R765" t="str">
            <v>UNIT</v>
          </cell>
          <cell r="S765">
            <v>1</v>
          </cell>
          <cell r="T765">
            <v>1</v>
          </cell>
          <cell r="U765" t="str">
            <v>L</v>
          </cell>
          <cell r="V765">
            <v>6.5000000000000002E-2</v>
          </cell>
          <cell r="W765" t="str">
            <v>810</v>
          </cell>
          <cell r="X765" t="str">
            <v>83012000</v>
          </cell>
          <cell r="Y765">
            <v>7898324939853</v>
          </cell>
          <cell r="AA765">
            <v>0.30230000000000001</v>
          </cell>
          <cell r="AB765">
            <v>60</v>
          </cell>
          <cell r="AC765">
            <v>150</v>
          </cell>
          <cell r="AD765">
            <v>80</v>
          </cell>
          <cell r="AH765">
            <v>9411205</v>
          </cell>
          <cell r="AK765">
            <v>71128</v>
          </cell>
          <cell r="AN765">
            <v>0</v>
          </cell>
        </row>
        <row r="766">
          <cell r="A766" t="str">
            <v>LCG1206</v>
          </cell>
          <cell r="B766">
            <v>5</v>
          </cell>
          <cell r="E766" t="str">
            <v>COMUT.IGNICAO POLO/JETTA/GOLF/PASSAT/COR</v>
          </cell>
          <cell r="F766" t="str">
            <v xml:space="preserve">COMUTADOR DE IGNIÇÃO VM POLO JETTA GOLF  </v>
          </cell>
          <cell r="G766" t="str">
            <v>6NO.905865.1</v>
          </cell>
          <cell r="H766" t="str">
            <v>VW</v>
          </cell>
          <cell r="I766" t="str">
            <v>POLO 96/01, GOLF ATÉ 98, FURGONETE VAN APÓS 98, PASSAT E VARIANT 94/97, CORDOBA / IBIZA APÓS 95</v>
          </cell>
          <cell r="J766" t="str">
            <v>CM20</v>
          </cell>
          <cell r="K766" t="str">
            <v>COMUTADORES IMPORTADO</v>
          </cell>
          <cell r="M766" t="str">
            <v>IMP.</v>
          </cell>
          <cell r="N766" t="str">
            <v>SIM</v>
          </cell>
          <cell r="O766">
            <v>31.728320194057005</v>
          </cell>
          <cell r="P766">
            <v>27.102331109763494</v>
          </cell>
          <cell r="Q766">
            <v>23.03698144329897</v>
          </cell>
          <cell r="R766" t="str">
            <v>UNIT</v>
          </cell>
          <cell r="S766">
            <v>1</v>
          </cell>
          <cell r="T766">
            <v>1</v>
          </cell>
          <cell r="U766" t="str">
            <v>L</v>
          </cell>
          <cell r="V766">
            <v>9.7500000000000003E-2</v>
          </cell>
          <cell r="W766" t="str">
            <v>810</v>
          </cell>
          <cell r="X766" t="str">
            <v>85365090</v>
          </cell>
          <cell r="Y766">
            <v>7898324939860</v>
          </cell>
          <cell r="AA766">
            <v>2.75E-2</v>
          </cell>
          <cell r="AB766">
            <v>30</v>
          </cell>
          <cell r="AC766">
            <v>50</v>
          </cell>
          <cell r="AD766">
            <v>40</v>
          </cell>
          <cell r="AH766">
            <v>9401206</v>
          </cell>
          <cell r="AI766" t="str">
            <v>A-245</v>
          </cell>
          <cell r="AK766">
            <v>21918</v>
          </cell>
          <cell r="AM766">
            <v>55081</v>
          </cell>
          <cell r="AN766">
            <v>0</v>
          </cell>
        </row>
        <row r="767">
          <cell r="A767" t="str">
            <v>LCG1212</v>
          </cell>
          <cell r="B767">
            <v>5</v>
          </cell>
          <cell r="E767" t="str">
            <v>TRAVA DIR.CAMINHAO CARGO GER.I</v>
          </cell>
          <cell r="F767" t="str">
            <v>TRAVA DE DIREÇÃO FORD CAMINHÕES CARGO GERAÇÃO I</v>
          </cell>
          <cell r="G767" t="str">
            <v>85HB.3675.AA</v>
          </cell>
          <cell r="H767" t="str">
            <v>FORD</v>
          </cell>
          <cell r="I767" t="str">
            <v>CAMINHÕES CARGO GERAÇÃO I</v>
          </cell>
          <cell r="J767" t="str">
            <v>CM23</v>
          </cell>
          <cell r="K767" t="str">
            <v>TRAVAS DE DIREÇÃO IMPORTADO</v>
          </cell>
          <cell r="M767" t="str">
            <v>IMP.</v>
          </cell>
          <cell r="N767" t="str">
            <v>SIM</v>
          </cell>
          <cell r="O767">
            <v>229.82413583990299</v>
          </cell>
          <cell r="P767">
            <v>196.31577683444513</v>
          </cell>
          <cell r="Q767">
            <v>166.86841030927835</v>
          </cell>
          <cell r="R767" t="str">
            <v>UNIT</v>
          </cell>
          <cell r="S767">
            <v>1</v>
          </cell>
          <cell r="T767">
            <v>1</v>
          </cell>
          <cell r="U767" t="str">
            <v>P</v>
          </cell>
          <cell r="V767">
            <v>6.5000000000000002E-2</v>
          </cell>
          <cell r="W767" t="str">
            <v>810</v>
          </cell>
          <cell r="X767" t="str">
            <v>83012000</v>
          </cell>
          <cell r="Y767">
            <v>7898324939877</v>
          </cell>
          <cell r="AA767">
            <v>0.30230000000000001</v>
          </cell>
          <cell r="AB767">
            <v>70</v>
          </cell>
          <cell r="AC767">
            <v>160</v>
          </cell>
          <cell r="AD767">
            <v>70</v>
          </cell>
          <cell r="AH767">
            <v>9411212</v>
          </cell>
          <cell r="AI767" t="str">
            <v>A-318 / A-321</v>
          </cell>
          <cell r="AJ767">
            <v>2149</v>
          </cell>
          <cell r="AK767">
            <v>31258</v>
          </cell>
          <cell r="AN767">
            <v>0</v>
          </cell>
        </row>
        <row r="768">
          <cell r="A768" t="str">
            <v>LCG1214</v>
          </cell>
          <cell r="B768">
            <v>7</v>
          </cell>
          <cell r="E768" t="str">
            <v>TRAVA DIR.CORSA CLASSIC</v>
          </cell>
          <cell r="F768" t="str">
            <v>TRAVA DE DIREÇÃO CORSA CLASSIC</v>
          </cell>
          <cell r="G768" t="str">
            <v>90191412 / 90542865</v>
          </cell>
          <cell r="H768" t="str">
            <v>GM</v>
          </cell>
          <cell r="I768" t="str">
            <v>CORSA CLASIC</v>
          </cell>
          <cell r="J768" t="str">
            <v>CM23</v>
          </cell>
          <cell r="K768" t="str">
            <v>TRAVAS DE DIREÇÃO IMPORTADO</v>
          </cell>
          <cell r="M768" t="str">
            <v>IMP.</v>
          </cell>
          <cell r="N768" t="str">
            <v>SIM</v>
          </cell>
          <cell r="O768">
            <v>96.252274105518495</v>
          </cell>
          <cell r="P768">
            <v>82.218692540933901</v>
          </cell>
          <cell r="Q768">
            <v>69.885888659793821</v>
          </cell>
          <cell r="R768" t="str">
            <v>UNIT</v>
          </cell>
          <cell r="S768">
            <v>1</v>
          </cell>
          <cell r="T768">
            <v>1</v>
          </cell>
          <cell r="U768" t="str">
            <v>L</v>
          </cell>
          <cell r="V768">
            <v>6.5000000000000002E-2</v>
          </cell>
          <cell r="W768" t="str">
            <v>810</v>
          </cell>
          <cell r="X768" t="str">
            <v>83012000</v>
          </cell>
          <cell r="Y768">
            <v>7898324939907</v>
          </cell>
          <cell r="AA768">
            <v>0.42399999999999999</v>
          </cell>
          <cell r="AB768">
            <v>55</v>
          </cell>
          <cell r="AC768">
            <v>90</v>
          </cell>
          <cell r="AD768">
            <v>100</v>
          </cell>
          <cell r="AH768">
            <v>9411214</v>
          </cell>
          <cell r="AI768" t="str">
            <v>A-284</v>
          </cell>
          <cell r="AJ768">
            <v>3183</v>
          </cell>
          <cell r="AK768">
            <v>40657</v>
          </cell>
          <cell r="AN768">
            <v>0</v>
          </cell>
        </row>
        <row r="769">
          <cell r="A769" t="str">
            <v>LCG1215</v>
          </cell>
          <cell r="B769">
            <v>1</v>
          </cell>
          <cell r="C769" t="str">
            <v>LANÇ. MARÇ. 25</v>
          </cell>
          <cell r="E769" t="str">
            <v>TRAVA DIR.CORSA CLASSIC</v>
          </cell>
          <cell r="F769" t="str">
            <v>TRAVA DE DIREÇÃO GENERAL MOTORS CORSA CLASSIC</v>
          </cell>
          <cell r="G769" t="str">
            <v>90191412 / 90542865</v>
          </cell>
          <cell r="H769" t="str">
            <v>GM</v>
          </cell>
          <cell r="I769" t="str">
            <v>GENERAL MOTORS CORSA CLASSIC</v>
          </cell>
          <cell r="J769" t="str">
            <v>CM23</v>
          </cell>
          <cell r="K769" t="str">
            <v>TRAVAS DE DIREÇÃO IMPORTADO</v>
          </cell>
          <cell r="M769" t="str">
            <v>IMP.</v>
          </cell>
          <cell r="O769">
            <v>195.64584596725288</v>
          </cell>
          <cell r="P769">
            <v>167.12068162522741</v>
          </cell>
          <cell r="Q769">
            <v>142.05257938144328</v>
          </cell>
          <cell r="R769" t="str">
            <v>UNIT</v>
          </cell>
          <cell r="S769">
            <v>1</v>
          </cell>
          <cell r="T769">
            <v>1</v>
          </cell>
          <cell r="U769" t="str">
            <v>L</v>
          </cell>
          <cell r="V769">
            <v>6.5000000000000002E-2</v>
          </cell>
          <cell r="W769" t="str">
            <v>810</v>
          </cell>
          <cell r="X769">
            <v>83012000</v>
          </cell>
          <cell r="Y769">
            <v>7898699112295</v>
          </cell>
          <cell r="AA769">
            <v>0.62429999999999997</v>
          </cell>
          <cell r="AB769">
            <v>50</v>
          </cell>
          <cell r="AC769">
            <v>82</v>
          </cell>
          <cell r="AD769">
            <v>160</v>
          </cell>
          <cell r="AH769">
            <v>9411215</v>
          </cell>
          <cell r="AN769">
            <v>0</v>
          </cell>
        </row>
        <row r="770">
          <cell r="A770" t="str">
            <v>LCG1220</v>
          </cell>
          <cell r="B770">
            <v>8</v>
          </cell>
          <cell r="E770" t="str">
            <v>TRAVA DE DIRECAO / VW/FOX, SPACEFOX/ UP/ POLO/VIRTUS</v>
          </cell>
          <cell r="F770" t="str">
            <v>TRAVA DE DIREÇÃO - VOLKSWAGEN - FOX, SPACEFOX, UP! APÓS 15, POLO, VIRTUS APÓS 17.</v>
          </cell>
          <cell r="G770" t="str">
            <v>5Z0.905851.F</v>
          </cell>
          <cell r="H770" t="str">
            <v>VW</v>
          </cell>
          <cell r="I770" t="str">
            <v>FOX, SPACEFOX, UP! APÓS 15, POLO, VIRTUS APÓS 17.</v>
          </cell>
          <cell r="J770" t="str">
            <v>CM23</v>
          </cell>
          <cell r="K770" t="str">
            <v>TRAVAS DE DIREÇÃO IMPORTADO</v>
          </cell>
          <cell r="M770" t="str">
            <v>IMP.</v>
          </cell>
          <cell r="N770" t="str">
            <v>SIM</v>
          </cell>
          <cell r="O770">
            <v>164.00242571255308</v>
          </cell>
          <cell r="P770">
            <v>140.09087204366284</v>
          </cell>
          <cell r="Q770">
            <v>119.07724123711341</v>
          </cell>
          <cell r="R770" t="str">
            <v>UNIT</v>
          </cell>
          <cell r="S770">
            <v>1</v>
          </cell>
          <cell r="T770">
            <v>1</v>
          </cell>
          <cell r="U770" t="str">
            <v>L</v>
          </cell>
          <cell r="V770">
            <v>6.5000000000000002E-2</v>
          </cell>
          <cell r="W770" t="str">
            <v>810</v>
          </cell>
          <cell r="X770" t="str">
            <v>83012000</v>
          </cell>
          <cell r="Y770">
            <v>7898699110178</v>
          </cell>
          <cell r="AA770">
            <v>0.23899999999999999</v>
          </cell>
          <cell r="AB770">
            <v>80</v>
          </cell>
          <cell r="AC770">
            <v>65</v>
          </cell>
          <cell r="AD770">
            <v>140</v>
          </cell>
          <cell r="AH770">
            <v>9411220</v>
          </cell>
          <cell r="AJ770">
            <v>12221</v>
          </cell>
          <cell r="AK770">
            <v>22783</v>
          </cell>
          <cell r="AN770">
            <v>0</v>
          </cell>
        </row>
        <row r="771">
          <cell r="A771" t="str">
            <v>LCG1221</v>
          </cell>
          <cell r="B771">
            <v>5</v>
          </cell>
          <cell r="E771" t="str">
            <v>TRAVA DIR.DUCATO/BOXER/JUMPER&lt;05</v>
          </cell>
          <cell r="F771" t="str">
            <v xml:space="preserve">TRAVA DE DIREÇÃO FIAT DUCATO  PEUGEOT BOXER  CITROEN JUMPER </v>
          </cell>
          <cell r="G771">
            <v>59232004</v>
          </cell>
          <cell r="H771" t="str">
            <v>FIAT / PEUGEOT / CITROEN</v>
          </cell>
          <cell r="I771" t="str">
            <v>FIAT DUCATO, PEUGEOT BOXER, CITROEN JUMPER ATÉ 05</v>
          </cell>
          <cell r="J771" t="str">
            <v>CM23</v>
          </cell>
          <cell r="K771" t="str">
            <v>TRAVAS DE DIREÇÃO IMPORTADO</v>
          </cell>
          <cell r="M771" t="str">
            <v>IMP.</v>
          </cell>
          <cell r="N771" t="str">
            <v>SIM</v>
          </cell>
          <cell r="O771">
            <v>165.06973923590056</v>
          </cell>
          <cell r="P771">
            <v>141.00257125530624</v>
          </cell>
          <cell r="Q771">
            <v>119.8521855670103</v>
          </cell>
          <cell r="R771" t="str">
            <v>UNIT</v>
          </cell>
          <cell r="S771">
            <v>1</v>
          </cell>
          <cell r="T771">
            <v>1</v>
          </cell>
          <cell r="U771" t="str">
            <v>L</v>
          </cell>
          <cell r="V771">
            <v>6.5000000000000002E-2</v>
          </cell>
          <cell r="W771" t="str">
            <v>810</v>
          </cell>
          <cell r="X771" t="str">
            <v>83012000</v>
          </cell>
          <cell r="Y771">
            <v>7898324939884</v>
          </cell>
          <cell r="AA771">
            <v>0.30230000000000001</v>
          </cell>
          <cell r="AB771">
            <v>70</v>
          </cell>
          <cell r="AC771">
            <v>130</v>
          </cell>
          <cell r="AD771">
            <v>90</v>
          </cell>
          <cell r="AH771">
            <v>9411221</v>
          </cell>
          <cell r="AK771">
            <v>61744</v>
          </cell>
          <cell r="AL771">
            <v>25221</v>
          </cell>
          <cell r="AN771">
            <v>0</v>
          </cell>
        </row>
        <row r="772">
          <cell r="A772" t="str">
            <v>LCG1222</v>
          </cell>
          <cell r="B772">
            <v>5</v>
          </cell>
          <cell r="C772" t="str">
            <v>RETORNOU AGO.24</v>
          </cell>
          <cell r="E772" t="str">
            <v>TRAVA DIR.DUCATO/BOXER/JUMPER&gt;06</v>
          </cell>
          <cell r="F772" t="str">
            <v>TRAVA DIR.DUCATO/BOXER/JUMPER&gt;06</v>
          </cell>
          <cell r="G772">
            <v>1329316080</v>
          </cell>
          <cell r="H772" t="str">
            <v>FIAT / PEUGEOT / CITROEN</v>
          </cell>
          <cell r="I772" t="str">
            <v>FIAT DUCATO, PEUGEOT BOXER, CITROEN JUMPER &gt; 06</v>
          </cell>
          <cell r="J772" t="str">
            <v>CM23</v>
          </cell>
          <cell r="K772" t="str">
            <v>TRAVAS DE DIREÇÃO IMPORTADO</v>
          </cell>
          <cell r="M772" t="str">
            <v>IMP.</v>
          </cell>
          <cell r="N772" t="str">
            <v>SIM</v>
          </cell>
          <cell r="O772">
            <v>270.3577926015767</v>
          </cell>
          <cell r="P772">
            <v>230.93962644026681</v>
          </cell>
          <cell r="Q772">
            <v>196.29868247422678</v>
          </cell>
          <cell r="R772" t="str">
            <v>UNIT</v>
          </cell>
          <cell r="S772">
            <v>1</v>
          </cell>
          <cell r="T772">
            <v>1</v>
          </cell>
          <cell r="U772" t="str">
            <v>L</v>
          </cell>
          <cell r="V772">
            <v>6.5000000000000002E-2</v>
          </cell>
          <cell r="W772" t="str">
            <v>810</v>
          </cell>
          <cell r="X772" t="str">
            <v>83012000</v>
          </cell>
          <cell r="Y772">
            <v>7898324939891</v>
          </cell>
          <cell r="AA772">
            <v>0.30230000000000001</v>
          </cell>
          <cell r="AB772">
            <v>70</v>
          </cell>
          <cell r="AC772">
            <v>145</v>
          </cell>
          <cell r="AD772">
            <v>145</v>
          </cell>
          <cell r="AH772">
            <v>9411222</v>
          </cell>
          <cell r="AI772" t="str">
            <v>A-337</v>
          </cell>
          <cell r="AJ772">
            <v>4273</v>
          </cell>
          <cell r="AK772">
            <v>61745</v>
          </cell>
          <cell r="AN772">
            <v>0</v>
          </cell>
        </row>
        <row r="773">
          <cell r="A773" t="str">
            <v>LCG1223</v>
          </cell>
          <cell r="B773">
            <v>8</v>
          </cell>
          <cell r="E773" t="str">
            <v>COMUT.IGN.HYUNDAI/TUCSON GI/AZERA 07/11/SPORTAGE/SORENTO</v>
          </cell>
          <cell r="F773" t="str">
            <v>COMUTADOR DE IGNIÇÃO HYUNDAI KIA - TUCSON GI, AZERA 07/11, SPORTAGE, SORENTO 05/10</v>
          </cell>
          <cell r="G773" t="str">
            <v>93110.2D000</v>
          </cell>
          <cell r="H773" t="str">
            <v>HYUNDAI</v>
          </cell>
          <cell r="I773" t="str">
            <v>TUCSON GI, AZERA 07/11, SPORTAGE, SORENTO 05/10</v>
          </cell>
          <cell r="J773" t="str">
            <v>CM20</v>
          </cell>
          <cell r="K773" t="str">
            <v>COMUTADORES IMPORTADO</v>
          </cell>
          <cell r="M773" t="str">
            <v>IMP.</v>
          </cell>
          <cell r="N773" t="str">
            <v>SIM</v>
          </cell>
          <cell r="O773">
            <v>57.064887810794424</v>
          </cell>
          <cell r="P773">
            <v>48.744827167980596</v>
          </cell>
          <cell r="Q773">
            <v>41.433103092783504</v>
          </cell>
          <cell r="R773" t="str">
            <v>UNIT</v>
          </cell>
          <cell r="S773">
            <v>1</v>
          </cell>
          <cell r="T773">
            <v>1</v>
          </cell>
          <cell r="U773" t="str">
            <v>L</v>
          </cell>
          <cell r="V773">
            <v>9.7500000000000003E-2</v>
          </cell>
          <cell r="W773" t="str">
            <v>810</v>
          </cell>
          <cell r="X773" t="str">
            <v>85365090</v>
          </cell>
          <cell r="Y773">
            <v>7898699110247</v>
          </cell>
          <cell r="AA773">
            <v>8.6999999999999994E-2</v>
          </cell>
          <cell r="AB773">
            <v>55</v>
          </cell>
          <cell r="AC773">
            <v>60</v>
          </cell>
          <cell r="AD773">
            <v>65</v>
          </cell>
          <cell r="AH773">
            <v>9401223</v>
          </cell>
          <cell r="AI773" t="str">
            <v>A-332</v>
          </cell>
          <cell r="AJ773">
            <v>86042</v>
          </cell>
          <cell r="AK773">
            <v>15454</v>
          </cell>
          <cell r="AL773" t="str">
            <v>IM41996</v>
          </cell>
          <cell r="AM773">
            <v>55082</v>
          </cell>
          <cell r="AN773">
            <v>2618</v>
          </cell>
        </row>
        <row r="774">
          <cell r="A774" t="str">
            <v>LCG1224</v>
          </cell>
          <cell r="B774">
            <v>5</v>
          </cell>
          <cell r="E774" t="str">
            <v>COMUT.IGNICAO CAM.AXOR/ATEGO/ACTROS</v>
          </cell>
          <cell r="F774" t="str">
            <v>COMUTADOR DE IGNIÇÃO CAMINHÕES MB AXOR  ATEGO  ACTROS</v>
          </cell>
          <cell r="G774" t="str">
            <v>000.545.95.08</v>
          </cell>
          <cell r="H774" t="str">
            <v>MB</v>
          </cell>
          <cell r="I774" t="str">
            <v>AXOR, ATEGO, ACTROS</v>
          </cell>
          <cell r="J774" t="str">
            <v>CM20</v>
          </cell>
          <cell r="K774" t="str">
            <v>COMUTADORES IMPORTADO</v>
          </cell>
          <cell r="M774" t="str">
            <v>IMP.</v>
          </cell>
          <cell r="N774" t="str">
            <v>SIM</v>
          </cell>
          <cell r="O774">
            <v>135.23347483323226</v>
          </cell>
          <cell r="P774">
            <v>115.51643420254699</v>
          </cell>
          <cell r="Q774">
            <v>98.188969072164937</v>
          </cell>
          <cell r="R774" t="str">
            <v>UNIT</v>
          </cell>
          <cell r="S774">
            <v>1</v>
          </cell>
          <cell r="T774">
            <v>1</v>
          </cell>
          <cell r="U774" t="str">
            <v>P</v>
          </cell>
          <cell r="V774">
            <v>2.5999999999999999E-2</v>
          </cell>
          <cell r="W774" t="str">
            <v>810</v>
          </cell>
          <cell r="X774" t="str">
            <v>85365090</v>
          </cell>
          <cell r="Y774">
            <v>7898324939570</v>
          </cell>
          <cell r="AA774">
            <v>3.1E-2</v>
          </cell>
          <cell r="AB774">
            <v>90</v>
          </cell>
          <cell r="AC774">
            <v>65</v>
          </cell>
          <cell r="AD774">
            <v>65</v>
          </cell>
          <cell r="AH774">
            <v>9401224</v>
          </cell>
          <cell r="AI774" t="str">
            <v>A-331</v>
          </cell>
          <cell r="AJ774">
            <v>5168</v>
          </cell>
          <cell r="AK774">
            <v>50512</v>
          </cell>
          <cell r="AL774" t="str">
            <v>IM21224</v>
          </cell>
          <cell r="AM774">
            <v>55083</v>
          </cell>
          <cell r="AN774">
            <v>2639</v>
          </cell>
        </row>
        <row r="775">
          <cell r="A775" t="str">
            <v>LCG1225</v>
          </cell>
          <cell r="B775">
            <v>5</v>
          </cell>
          <cell r="E775" t="str">
            <v>COMUT.IGNICAO JETTA/TIGUAN/NOVO FUSCA</v>
          </cell>
          <cell r="F775" t="str">
            <v>COMUTADOR DE IGNIÇÃO VM JETTA  TIGUAN  NOVO FUSCA</v>
          </cell>
          <cell r="G775" t="str">
            <v>1KO.905865.A</v>
          </cell>
          <cell r="H775" t="str">
            <v>VW</v>
          </cell>
          <cell r="I775" t="str">
            <v>JETTA, VARIANT, TIGUAN E NOVO FUSCA</v>
          </cell>
          <cell r="J775" t="str">
            <v>CM20</v>
          </cell>
          <cell r="K775" t="str">
            <v>COMUTADORES IMPORTADO</v>
          </cell>
          <cell r="M775" t="str">
            <v>IMP.</v>
          </cell>
          <cell r="N775" t="str">
            <v>SIM</v>
          </cell>
          <cell r="O775">
            <v>45.518496058217103</v>
          </cell>
          <cell r="P775">
            <v>38.881899332929045</v>
          </cell>
          <cell r="Q775">
            <v>33.049614432989685</v>
          </cell>
          <cell r="R775" t="str">
            <v>UNIT</v>
          </cell>
          <cell r="S775">
            <v>1</v>
          </cell>
          <cell r="T775">
            <v>1</v>
          </cell>
          <cell r="U775" t="str">
            <v>L</v>
          </cell>
          <cell r="V775">
            <v>9.7500000000000003E-2</v>
          </cell>
          <cell r="W775" t="str">
            <v>810</v>
          </cell>
          <cell r="X775" t="str">
            <v>85365090</v>
          </cell>
          <cell r="Y775">
            <v>7898324939914</v>
          </cell>
          <cell r="AA775">
            <v>3.1E-2</v>
          </cell>
          <cell r="AB775">
            <v>40</v>
          </cell>
          <cell r="AC775">
            <v>50</v>
          </cell>
          <cell r="AD775">
            <v>40</v>
          </cell>
          <cell r="AH775">
            <v>9401225</v>
          </cell>
          <cell r="AJ775">
            <v>12180</v>
          </cell>
          <cell r="AK775" t="str">
            <v>-</v>
          </cell>
          <cell r="AL775" t="str">
            <v>IM21225</v>
          </cell>
          <cell r="AM775">
            <v>55084</v>
          </cell>
          <cell r="AN775">
            <v>0</v>
          </cell>
        </row>
        <row r="776">
          <cell r="A776" t="str">
            <v>LCG1229</v>
          </cell>
          <cell r="B776">
            <v>5</v>
          </cell>
          <cell r="E776" t="str">
            <v>COMUT.IGNICAO ECOSPORT/NEW FIESTA/FOCUS/</v>
          </cell>
          <cell r="F776" t="str">
            <v xml:space="preserve">COMUTADOR DE IGNIÇÃO ESCOSPORT NEW FIESTA FOCUS </v>
          </cell>
          <cell r="G776" t="str">
            <v>AA6T.11572.AA, 98AB.11572.BG / 1363940</v>
          </cell>
          <cell r="H776" t="str">
            <v>FORD</v>
          </cell>
          <cell r="I776" t="str">
            <v>ECOSPORT APÓS 12, NEW FIESTA APÓS 10, MONDEO APÓS 02, FOCUS E TRANSIT</v>
          </cell>
          <cell r="J776" t="str">
            <v>CM20</v>
          </cell>
          <cell r="K776" t="str">
            <v>COMUTADORES IMPORTADO</v>
          </cell>
          <cell r="M776" t="str">
            <v>IMP.</v>
          </cell>
          <cell r="N776" t="str">
            <v>SIM</v>
          </cell>
          <cell r="O776">
            <v>60.521528198908427</v>
          </cell>
          <cell r="P776">
            <v>51.697489387507574</v>
          </cell>
          <cell r="Q776">
            <v>43.942865979381438</v>
          </cell>
          <cell r="R776" t="str">
            <v>UNIT</v>
          </cell>
          <cell r="S776">
            <v>1</v>
          </cell>
          <cell r="T776">
            <v>1</v>
          </cell>
          <cell r="U776" t="str">
            <v>L</v>
          </cell>
          <cell r="V776">
            <v>9.7500000000000003E-2</v>
          </cell>
          <cell r="W776" t="str">
            <v>810</v>
          </cell>
          <cell r="X776" t="str">
            <v>85365090</v>
          </cell>
          <cell r="Y776">
            <v>7898324939921</v>
          </cell>
          <cell r="AA776">
            <v>3.1E-2</v>
          </cell>
          <cell r="AB776">
            <v>55</v>
          </cell>
          <cell r="AC776">
            <v>55</v>
          </cell>
          <cell r="AD776">
            <v>45</v>
          </cell>
          <cell r="AH776">
            <v>9401229</v>
          </cell>
          <cell r="AJ776">
            <v>2230</v>
          </cell>
          <cell r="AK776">
            <v>31186</v>
          </cell>
          <cell r="AM776">
            <v>55085</v>
          </cell>
          <cell r="AN776">
            <v>0</v>
          </cell>
        </row>
        <row r="777">
          <cell r="A777" t="str">
            <v>LCG1250</v>
          </cell>
          <cell r="B777">
            <v>5</v>
          </cell>
          <cell r="E777" t="str">
            <v>COMUT.IGNICAO ETIOS &lt;18</v>
          </cell>
          <cell r="F777" t="str">
            <v>COMUTADOR DE IGNIÇÃO TOYOTA ETIOS ATÉ 18</v>
          </cell>
          <cell r="G777" t="str">
            <v>84450-0D020</v>
          </cell>
          <cell r="H777" t="str">
            <v>TOYOTA</v>
          </cell>
          <cell r="I777" t="str">
            <v>ETIOS ATÉ 18</v>
          </cell>
          <cell r="J777" t="str">
            <v>CM20</v>
          </cell>
          <cell r="K777" t="str">
            <v>COMUTADORES IMPORTADO</v>
          </cell>
          <cell r="M777" t="str">
            <v>IMP.</v>
          </cell>
          <cell r="N777" t="str">
            <v>SIM</v>
          </cell>
          <cell r="O777">
            <v>51.691934505761068</v>
          </cell>
          <cell r="P777">
            <v>44.1552504548211</v>
          </cell>
          <cell r="Q777">
            <v>37.531962886597931</v>
          </cell>
          <cell r="R777" t="str">
            <v>UNIT</v>
          </cell>
          <cell r="S777">
            <v>1</v>
          </cell>
          <cell r="T777">
            <v>1</v>
          </cell>
          <cell r="U777" t="str">
            <v>L</v>
          </cell>
          <cell r="V777">
            <v>9.7500000000000003E-2</v>
          </cell>
          <cell r="W777" t="str">
            <v>810</v>
          </cell>
          <cell r="X777" t="str">
            <v>85365090</v>
          </cell>
          <cell r="Y777">
            <v>7898324939938</v>
          </cell>
          <cell r="AA777">
            <v>3.1E-2</v>
          </cell>
          <cell r="AB777">
            <v>40</v>
          </cell>
          <cell r="AC777">
            <v>50</v>
          </cell>
          <cell r="AD777">
            <v>40</v>
          </cell>
          <cell r="AK777">
            <v>60261</v>
          </cell>
          <cell r="AL777" t="str">
            <v>IM25250</v>
          </cell>
          <cell r="AM777">
            <v>55086</v>
          </cell>
          <cell r="AN777">
            <v>0</v>
          </cell>
        </row>
        <row r="778">
          <cell r="A778" t="str">
            <v>LCG1251</v>
          </cell>
          <cell r="B778">
            <v>5</v>
          </cell>
          <cell r="E778" t="str">
            <v>COMUT.IGNICAO HILUX 01 A 04</v>
          </cell>
          <cell r="F778" t="str">
            <v>COMUTADOR DE IGNIÇÃO TOYOTA HILUX 01 a 04</v>
          </cell>
          <cell r="G778" t="str">
            <v>84450-35130</v>
          </cell>
          <cell r="H778" t="str">
            <v>TOYOTA</v>
          </cell>
          <cell r="I778" t="str">
            <v>HILUX 01 A 04</v>
          </cell>
          <cell r="J778" t="str">
            <v>CM20</v>
          </cell>
          <cell r="K778" t="str">
            <v>COMUTADORES IMPORTADO</v>
          </cell>
          <cell r="M778" t="str">
            <v>IMP.</v>
          </cell>
          <cell r="N778" t="str">
            <v>SIM</v>
          </cell>
          <cell r="O778">
            <v>65.724681625227404</v>
          </cell>
          <cell r="P778">
            <v>56.142023044269244</v>
          </cell>
          <cell r="Q778">
            <v>47.720719587628857</v>
          </cell>
          <cell r="R778" t="str">
            <v>UNIT</v>
          </cell>
          <cell r="S778">
            <v>1</v>
          </cell>
          <cell r="T778">
            <v>1</v>
          </cell>
          <cell r="U778" t="str">
            <v>L</v>
          </cell>
          <cell r="V778">
            <v>9.7500000000000003E-2</v>
          </cell>
          <cell r="W778" t="str">
            <v>810</v>
          </cell>
          <cell r="X778" t="str">
            <v>85365090</v>
          </cell>
          <cell r="Y778">
            <v>7898324939945</v>
          </cell>
          <cell r="AA778">
            <v>3.1E-2</v>
          </cell>
          <cell r="AB778">
            <v>40</v>
          </cell>
          <cell r="AC778">
            <v>50</v>
          </cell>
          <cell r="AD778">
            <v>40</v>
          </cell>
          <cell r="AK778" t="str">
            <v>-</v>
          </cell>
          <cell r="AL778" t="str">
            <v>IM25251</v>
          </cell>
          <cell r="AM778">
            <v>55087</v>
          </cell>
          <cell r="AN778">
            <v>0</v>
          </cell>
        </row>
        <row r="779">
          <cell r="A779" t="str">
            <v>LCG1252</v>
          </cell>
          <cell r="B779">
            <v>5</v>
          </cell>
          <cell r="E779" t="str">
            <v>COMUT.IGNICAO HILUX 05 A 12</v>
          </cell>
          <cell r="F779" t="str">
            <v>COMUTADOR DE IGNIÇÃO TOYOTA HILUX 05 a 12</v>
          </cell>
          <cell r="G779" t="str">
            <v>84450-0K010, 84450-06010</v>
          </cell>
          <cell r="H779" t="str">
            <v>TOYOTA</v>
          </cell>
          <cell r="I779" t="str">
            <v>HILUX 05 A 12</v>
          </cell>
          <cell r="J779" t="str">
            <v>CM20</v>
          </cell>
          <cell r="K779" t="str">
            <v>COMUTADORES IMPORTADO</v>
          </cell>
          <cell r="M779" t="str">
            <v>IMP.</v>
          </cell>
          <cell r="N779" t="str">
            <v>SIM</v>
          </cell>
          <cell r="O779">
            <v>70.357792601576719</v>
          </cell>
          <cell r="P779">
            <v>60.099626440266832</v>
          </cell>
          <cell r="Q779">
            <v>51.084682474226803</v>
          </cell>
          <cell r="R779" t="str">
            <v>UNIT</v>
          </cell>
          <cell r="S779">
            <v>1</v>
          </cell>
          <cell r="T779">
            <v>1</v>
          </cell>
          <cell r="U779" t="str">
            <v>L</v>
          </cell>
          <cell r="V779">
            <v>9.7500000000000003E-2</v>
          </cell>
          <cell r="W779" t="str">
            <v>810</v>
          </cell>
          <cell r="X779" t="str">
            <v>85365090</v>
          </cell>
          <cell r="Y779">
            <v>7898324939952</v>
          </cell>
          <cell r="AA779">
            <v>3.1E-2</v>
          </cell>
          <cell r="AB779">
            <v>40</v>
          </cell>
          <cell r="AC779">
            <v>50</v>
          </cell>
          <cell r="AD779">
            <v>40</v>
          </cell>
          <cell r="AI779" t="str">
            <v>A-345</v>
          </cell>
          <cell r="AK779">
            <v>60416</v>
          </cell>
          <cell r="AL779" t="str">
            <v>IM25252</v>
          </cell>
          <cell r="AM779">
            <v>55088</v>
          </cell>
          <cell r="AN779">
            <v>0</v>
          </cell>
        </row>
        <row r="780">
          <cell r="A780" t="str">
            <v>LCG1253</v>
          </cell>
          <cell r="B780">
            <v>5</v>
          </cell>
          <cell r="E780" t="str">
            <v>COMUT.IGNICAO COROLLA 02 A 08</v>
          </cell>
          <cell r="F780" t="str">
            <v>COMUTADOR DE IGNIÇÃO TOYOTA COROLLA 02 a 08</v>
          </cell>
          <cell r="G780" t="str">
            <v>84450-02020</v>
          </cell>
          <cell r="H780" t="str">
            <v>TOYOTA</v>
          </cell>
          <cell r="I780" t="str">
            <v>COROLLA 02 A 08</v>
          </cell>
          <cell r="J780" t="str">
            <v>CM20</v>
          </cell>
          <cell r="K780" t="str">
            <v>COMUTADORES IMPORTADO</v>
          </cell>
          <cell r="M780" t="str">
            <v>IMP.</v>
          </cell>
          <cell r="N780" t="str">
            <v>SIM</v>
          </cell>
          <cell r="O780">
            <v>85.724681625227433</v>
          </cell>
          <cell r="P780">
            <v>73.226023044269269</v>
          </cell>
          <cell r="Q780">
            <v>62.242119587628878</v>
          </cell>
          <cell r="R780" t="str">
            <v>UNIT</v>
          </cell>
          <cell r="S780">
            <v>1</v>
          </cell>
          <cell r="T780">
            <v>1</v>
          </cell>
          <cell r="U780" t="str">
            <v>L</v>
          </cell>
          <cell r="V780">
            <v>9.7500000000000003E-2</v>
          </cell>
          <cell r="W780" t="str">
            <v>810</v>
          </cell>
          <cell r="X780" t="str">
            <v>85365090</v>
          </cell>
          <cell r="Y780">
            <v>7898324939969</v>
          </cell>
          <cell r="AA780">
            <v>3.1E-2</v>
          </cell>
          <cell r="AB780">
            <v>40</v>
          </cell>
          <cell r="AC780">
            <v>50</v>
          </cell>
          <cell r="AD780">
            <v>40</v>
          </cell>
          <cell r="AK780" t="str">
            <v>-</v>
          </cell>
          <cell r="AM780">
            <v>55089</v>
          </cell>
          <cell r="AN780">
            <v>0</v>
          </cell>
        </row>
        <row r="781">
          <cell r="A781" t="str">
            <v>LCG1254</v>
          </cell>
          <cell r="B781">
            <v>5</v>
          </cell>
          <cell r="E781" t="str">
            <v>COMUT.IGNICAO COROLLA 08 A 14</v>
          </cell>
          <cell r="F781" t="str">
            <v>COMUTADOR DE IGNIÇÃO TOYOTA COROLLA 08 a 14</v>
          </cell>
          <cell r="G781" t="str">
            <v>84450-12200</v>
          </cell>
          <cell r="H781" t="str">
            <v>TOYOTA</v>
          </cell>
          <cell r="I781" t="str">
            <v>COROLLA 08 A 14</v>
          </cell>
          <cell r="J781" t="str">
            <v>CM20</v>
          </cell>
          <cell r="K781" t="str">
            <v>COMUTADORES IMPORTADO</v>
          </cell>
          <cell r="M781" t="str">
            <v>IMP.</v>
          </cell>
          <cell r="N781" t="str">
            <v>SIM</v>
          </cell>
          <cell r="O781">
            <v>51.643420254699819</v>
          </cell>
          <cell r="P781">
            <v>44.113809581564581</v>
          </cell>
          <cell r="Q781">
            <v>37.496738144329896</v>
          </cell>
          <cell r="R781" t="str">
            <v>UNIT</v>
          </cell>
          <cell r="S781">
            <v>1</v>
          </cell>
          <cell r="T781">
            <v>1</v>
          </cell>
          <cell r="U781" t="str">
            <v>L</v>
          </cell>
          <cell r="V781">
            <v>9.7500000000000003E-2</v>
          </cell>
          <cell r="W781" t="str">
            <v>810</v>
          </cell>
          <cell r="X781" t="str">
            <v>85365090</v>
          </cell>
          <cell r="Y781">
            <v>7898324939976</v>
          </cell>
          <cell r="AA781">
            <v>3.1E-2</v>
          </cell>
          <cell r="AB781">
            <v>40</v>
          </cell>
          <cell r="AC781">
            <v>50</v>
          </cell>
          <cell r="AD781">
            <v>40</v>
          </cell>
          <cell r="AK781" t="str">
            <v>-</v>
          </cell>
          <cell r="AL781" t="str">
            <v>IM25254</v>
          </cell>
          <cell r="AM781">
            <v>55090</v>
          </cell>
          <cell r="AN781">
            <v>2630</v>
          </cell>
        </row>
        <row r="782">
          <cell r="A782" t="str">
            <v>LCG1255</v>
          </cell>
          <cell r="B782">
            <v>9</v>
          </cell>
          <cell r="E782" t="str">
            <v>COMUT.IGN.COROLLA GIV APÓS 14</v>
          </cell>
          <cell r="F782" t="str">
            <v>COMUTADOR ELÉTRICO DE IGNIÇÃO E PARTIDA DA TRAVA DE DIREÇÃO
COROLLA GIV APÓS 14</v>
          </cell>
          <cell r="G782">
            <v>8445002030</v>
          </cell>
          <cell r="H782" t="str">
            <v>COROLLA</v>
          </cell>
          <cell r="I782" t="str">
            <v>COROLLA GIV APÓS 14</v>
          </cell>
          <cell r="J782" t="str">
            <v>CM20</v>
          </cell>
          <cell r="K782" t="str">
            <v>COMUTADORES IMPORTADO</v>
          </cell>
          <cell r="M782" t="str">
            <v>IMP.</v>
          </cell>
          <cell r="N782" t="str">
            <v>SIM</v>
          </cell>
          <cell r="O782">
            <v>97.028502122498494</v>
          </cell>
          <cell r="P782">
            <v>82.881746513038209</v>
          </cell>
          <cell r="Q782">
            <v>70.44948453608248</v>
          </cell>
          <cell r="R782" t="str">
            <v>UNIT</v>
          </cell>
          <cell r="S782">
            <v>1</v>
          </cell>
          <cell r="T782">
            <v>1</v>
          </cell>
          <cell r="U782" t="str">
            <v>L</v>
          </cell>
          <cell r="V782">
            <v>9.7500000000000003E-2</v>
          </cell>
          <cell r="W782" t="str">
            <v>810</v>
          </cell>
          <cell r="X782" t="str">
            <v>85365090</v>
          </cell>
          <cell r="Y782">
            <v>7898699110383</v>
          </cell>
          <cell r="AA782">
            <v>8.5000000000000006E-2</v>
          </cell>
          <cell r="AB782">
            <v>80</v>
          </cell>
          <cell r="AC782">
            <v>55</v>
          </cell>
          <cell r="AD782">
            <v>40</v>
          </cell>
          <cell r="AL782" t="str">
            <v>IM25255</v>
          </cell>
          <cell r="AN782">
            <v>0</v>
          </cell>
        </row>
        <row r="783">
          <cell r="A783" t="str">
            <v>LCG1256</v>
          </cell>
          <cell r="B783">
            <v>5</v>
          </cell>
          <cell r="E783" t="str">
            <v>COMUT.IGNICAO PUNTO/LINEA/TORO/ARGO</v>
          </cell>
          <cell r="F783" t="str">
            <v>COMUTADOR DE IGNIÇÃO FIAT ARGO LINEA PALIO WEEKEND PUNTO TORO</v>
          </cell>
          <cell r="G783">
            <v>519259890</v>
          </cell>
          <cell r="H783" t="str">
            <v>FIAT</v>
          </cell>
          <cell r="I783" t="str">
            <v>ARGO APÓS 17, LINEA 08 A 16, PALIO WEEKEND GI FASE IV 13 A 17, PUNTO GI FASE I/07 A 12 - TORO APÓS 06.</v>
          </cell>
          <cell r="J783" t="str">
            <v>CM20</v>
          </cell>
          <cell r="K783" t="str">
            <v>COMUTADORES IMPORTADO</v>
          </cell>
          <cell r="M783" t="str">
            <v>IMP.</v>
          </cell>
          <cell r="N783" t="str">
            <v>SIM</v>
          </cell>
          <cell r="O783">
            <v>58.896300788356584</v>
          </cell>
          <cell r="P783">
            <v>50.309220133414193</v>
          </cell>
          <cell r="Q783">
            <v>42.762837113402064</v>
          </cell>
          <cell r="R783" t="str">
            <v>UNIT</v>
          </cell>
          <cell r="S783">
            <v>1</v>
          </cell>
          <cell r="T783">
            <v>1</v>
          </cell>
          <cell r="U783" t="str">
            <v>L</v>
          </cell>
          <cell r="V783">
            <v>9.7500000000000003E-2</v>
          </cell>
          <cell r="W783" t="str">
            <v>810</v>
          </cell>
          <cell r="X783" t="str">
            <v>85365090</v>
          </cell>
          <cell r="Y783">
            <v>7898324939983</v>
          </cell>
          <cell r="AA783">
            <v>3.1E-2</v>
          </cell>
          <cell r="AB783">
            <v>39</v>
          </cell>
          <cell r="AC783">
            <v>40.799999999999997</v>
          </cell>
          <cell r="AD783">
            <v>40</v>
          </cell>
          <cell r="AK783">
            <v>70453</v>
          </cell>
          <cell r="AL783" t="str">
            <v>IM21256</v>
          </cell>
          <cell r="AM783">
            <v>55092</v>
          </cell>
          <cell r="AN783">
            <v>0</v>
          </cell>
        </row>
        <row r="784">
          <cell r="A784" t="str">
            <v>LCG1257</v>
          </cell>
          <cell r="B784">
            <v>5</v>
          </cell>
          <cell r="E784" t="str">
            <v>TRAVA DIR.LINEA08/16/WEEKEND13/17/PUNTO0</v>
          </cell>
          <cell r="F784" t="str">
            <v xml:space="preserve">TRAVA DE DIREÇÃO FIAT LINEA  PALIO WEEKEND  PUNTO </v>
          </cell>
          <cell r="G784">
            <v>51757132</v>
          </cell>
          <cell r="H784" t="str">
            <v>FIAT</v>
          </cell>
          <cell r="I784" t="str">
            <v>LINEA 08/16, PALIO WEEKEND GI 13/17, PUNTO GI 07/12</v>
          </cell>
          <cell r="J784" t="str">
            <v>CM23</v>
          </cell>
          <cell r="K784" t="str">
            <v>TRAVAS DE DIREÇÃO IMPORTADO</v>
          </cell>
          <cell r="M784" t="str">
            <v>IMP.</v>
          </cell>
          <cell r="N784" t="str">
            <v>SIM</v>
          </cell>
          <cell r="O784">
            <v>255.65797453001821</v>
          </cell>
          <cell r="P784">
            <v>218.38304184354155</v>
          </cell>
          <cell r="Q784">
            <v>185.62558556701032</v>
          </cell>
          <cell r="R784" t="str">
            <v>UNIT</v>
          </cell>
          <cell r="S784">
            <v>1</v>
          </cell>
          <cell r="T784">
            <v>1</v>
          </cell>
          <cell r="U784" t="str">
            <v>L</v>
          </cell>
          <cell r="V784">
            <v>6.5000000000000002E-2</v>
          </cell>
          <cell r="W784" t="str">
            <v>810</v>
          </cell>
          <cell r="X784" t="str">
            <v>83012000</v>
          </cell>
          <cell r="Y784">
            <v>7898324939990</v>
          </cell>
          <cell r="AA784">
            <v>0.30230000000000001</v>
          </cell>
          <cell r="AB784">
            <v>83</v>
          </cell>
          <cell r="AC784">
            <v>140</v>
          </cell>
          <cell r="AD784">
            <v>75</v>
          </cell>
          <cell r="AK784">
            <v>61742</v>
          </cell>
          <cell r="AL784" t="str">
            <v>IM25257</v>
          </cell>
          <cell r="AN784">
            <v>0</v>
          </cell>
        </row>
        <row r="785">
          <cell r="A785" t="str">
            <v>LCG1258</v>
          </cell>
          <cell r="B785">
            <v>5</v>
          </cell>
          <cell r="E785" t="str">
            <v>TRAVA DIR.DUSTER&gt;11/LOGAN&gt;13</v>
          </cell>
          <cell r="F785" t="str">
            <v xml:space="preserve">TRAVA DE DIREÇÃO RENAULT DUSTER  LOGAN GII </v>
          </cell>
          <cell r="G785" t="str">
            <v>487004184R</v>
          </cell>
          <cell r="H785" t="str">
            <v>RENAULT</v>
          </cell>
          <cell r="I785" t="str">
            <v>DUSTER 11 EM DIANTE, LOGAN GII 13 EM DIANTE</v>
          </cell>
          <cell r="J785" t="str">
            <v>CM23</v>
          </cell>
          <cell r="K785" t="str">
            <v>TRAVAS DE DIREÇÃO IMPORTADO</v>
          </cell>
          <cell r="M785" t="str">
            <v>IMP.</v>
          </cell>
          <cell r="N785" t="str">
            <v>SIM</v>
          </cell>
          <cell r="O785">
            <v>114.65130382049728</v>
          </cell>
          <cell r="P785">
            <v>97.935143723468769</v>
          </cell>
          <cell r="Q785">
            <v>83.244872164948447</v>
          </cell>
          <cell r="R785" t="str">
            <v>UNIT</v>
          </cell>
          <cell r="S785">
            <v>1</v>
          </cell>
          <cell r="T785">
            <v>1</v>
          </cell>
          <cell r="U785" t="str">
            <v>L</v>
          </cell>
          <cell r="V785">
            <v>6.5000000000000002E-2</v>
          </cell>
          <cell r="W785" t="str">
            <v>810</v>
          </cell>
          <cell r="X785" t="str">
            <v>83012000</v>
          </cell>
          <cell r="Y785">
            <v>7898324937132</v>
          </cell>
          <cell r="AA785">
            <v>0.30230000000000001</v>
          </cell>
          <cell r="AB785">
            <v>70.099999999999994</v>
          </cell>
          <cell r="AC785">
            <v>120</v>
          </cell>
          <cell r="AD785">
            <v>60.4</v>
          </cell>
          <cell r="AK785">
            <v>11490</v>
          </cell>
          <cell r="AL785" t="str">
            <v>IM25258</v>
          </cell>
          <cell r="AN785">
            <v>0</v>
          </cell>
        </row>
        <row r="786">
          <cell r="A786" t="str">
            <v>LCG1259</v>
          </cell>
          <cell r="B786">
            <v>5</v>
          </cell>
          <cell r="E786" t="str">
            <v>CHAVE GERAL</v>
          </cell>
          <cell r="F786" t="str">
            <v>CHAVE GERAL FORD CAMINHÕES CARGO  IVECO  TRAKKER 360</v>
          </cell>
          <cell r="G786" t="str">
            <v>FORD-8C4614526AA, IVECO - 4822229</v>
          </cell>
          <cell r="H786" t="str">
            <v>FORD / IVECO</v>
          </cell>
          <cell r="I786" t="str">
            <v>FORD- CAMINHÕES CARGO, IVECO - CAMINHÕES STRALIS 480, STRALIS 560 E TRAKKER 360.</v>
          </cell>
          <cell r="J786" t="str">
            <v>CM22</v>
          </cell>
          <cell r="K786" t="str">
            <v>CHAVE E BOTAO PARTIDA IMPORTAD</v>
          </cell>
          <cell r="M786" t="str">
            <v>IMP.</v>
          </cell>
          <cell r="N786" t="str">
            <v>SIM</v>
          </cell>
          <cell r="O786">
            <v>161.6373559733172</v>
          </cell>
          <cell r="P786">
            <v>138.07062947240755</v>
          </cell>
          <cell r="Q786">
            <v>117.3600350515464</v>
          </cell>
          <cell r="R786" t="str">
            <v>UNIT</v>
          </cell>
          <cell r="S786">
            <v>1</v>
          </cell>
          <cell r="T786">
            <v>1</v>
          </cell>
          <cell r="U786" t="str">
            <v>P</v>
          </cell>
          <cell r="V786">
            <v>2.5999999999999999E-2</v>
          </cell>
          <cell r="W786" t="str">
            <v>810</v>
          </cell>
          <cell r="X786" t="str">
            <v>85365090</v>
          </cell>
          <cell r="Y786">
            <v>7898324937149</v>
          </cell>
          <cell r="AA786">
            <v>6.25E-2</v>
          </cell>
          <cell r="AB786">
            <v>83</v>
          </cell>
          <cell r="AC786">
            <v>140</v>
          </cell>
          <cell r="AD786">
            <v>75</v>
          </cell>
          <cell r="AK786" t="str">
            <v>-</v>
          </cell>
          <cell r="AL786" t="str">
            <v>IM25259</v>
          </cell>
          <cell r="AN786">
            <v>0</v>
          </cell>
        </row>
        <row r="787">
          <cell r="A787" t="str">
            <v>LCG1260</v>
          </cell>
          <cell r="B787">
            <v>6</v>
          </cell>
          <cell r="E787" t="str">
            <v>CHAVE DE PARTIDA 7 TERMS./3POS./ROSCA 16MM</v>
          </cell>
          <cell r="F787" t="str">
            <v>CHAVE DE PARTIDA VALMET TRATORES APÓS 2001</v>
          </cell>
          <cell r="G787">
            <v>82296900</v>
          </cell>
          <cell r="H787" t="str">
            <v>VALMET</v>
          </cell>
          <cell r="I787" t="str">
            <v>VALMET TRATORES APÓS 2001</v>
          </cell>
          <cell r="J787" t="str">
            <v>CM32</v>
          </cell>
          <cell r="K787" t="str">
            <v>CHAVES E BOTAO PARTIDA NACIONAL</v>
          </cell>
          <cell r="M787" t="str">
            <v>NAC.</v>
          </cell>
          <cell r="N787" t="str">
            <v>SIM</v>
          </cell>
          <cell r="O787">
            <v>52.334748332322619</v>
          </cell>
          <cell r="P787">
            <v>46.143547604608855</v>
          </cell>
          <cell r="Q787">
            <v>39.222015463917529</v>
          </cell>
          <cell r="R787" t="str">
            <v>UNIT</v>
          </cell>
          <cell r="S787">
            <v>1</v>
          </cell>
          <cell r="T787">
            <v>1</v>
          </cell>
          <cell r="U787" t="str">
            <v>A</v>
          </cell>
          <cell r="V787">
            <v>2.5999999999999999E-2</v>
          </cell>
          <cell r="W787" t="str">
            <v>010</v>
          </cell>
          <cell r="X787" t="str">
            <v>85365090</v>
          </cell>
          <cell r="Y787">
            <v>7898324937781</v>
          </cell>
          <cell r="AA787">
            <v>0.15</v>
          </cell>
          <cell r="AB787">
            <v>90</v>
          </cell>
          <cell r="AC787">
            <v>55</v>
          </cell>
          <cell r="AD787">
            <v>55</v>
          </cell>
          <cell r="AK787" t="str">
            <v>-</v>
          </cell>
          <cell r="AL787" t="str">
            <v>IM25260</v>
          </cell>
          <cell r="AN787">
            <v>0</v>
          </cell>
        </row>
        <row r="788">
          <cell r="A788" t="str">
            <v>LCG1261</v>
          </cell>
          <cell r="B788">
            <v>7</v>
          </cell>
          <cell r="E788" t="str">
            <v>COMUT.IGN. FORD KA&gt;14</v>
          </cell>
          <cell r="F788" t="str">
            <v xml:space="preserve">COMUTADOR DE IGNIÇÃO FORD KA APÓS 2014 </v>
          </cell>
          <cell r="G788" t="str">
            <v>E3B5 3677 A / E3B5 A22050</v>
          </cell>
          <cell r="H788" t="str">
            <v>FORD</v>
          </cell>
          <cell r="I788" t="str">
            <v xml:space="preserve">FORD KA APÓS 2014 </v>
          </cell>
          <cell r="J788" t="str">
            <v>CM20</v>
          </cell>
          <cell r="K788" t="str">
            <v>COMUTADORES IMPORTADO</v>
          </cell>
          <cell r="M788" t="str">
            <v>IMP.</v>
          </cell>
          <cell r="N788" t="str">
            <v>SIM</v>
          </cell>
          <cell r="O788">
            <v>83.61431170406307</v>
          </cell>
          <cell r="P788">
            <v>71.423345057610675</v>
          </cell>
          <cell r="Q788">
            <v>60.709843298969069</v>
          </cell>
          <cell r="R788" t="str">
            <v>UNIT</v>
          </cell>
          <cell r="S788">
            <v>1</v>
          </cell>
          <cell r="T788">
            <v>1</v>
          </cell>
          <cell r="U788" t="str">
            <v>L</v>
          </cell>
          <cell r="V788">
            <v>9.7500000000000003E-2</v>
          </cell>
          <cell r="W788" t="str">
            <v>810</v>
          </cell>
          <cell r="X788" t="str">
            <v>85365090</v>
          </cell>
          <cell r="Y788">
            <v>7898699110000</v>
          </cell>
          <cell r="AA788">
            <v>1.7000000000000001E-2</v>
          </cell>
          <cell r="AB788">
            <v>25</v>
          </cell>
          <cell r="AC788">
            <v>35</v>
          </cell>
          <cell r="AD788">
            <v>50</v>
          </cell>
          <cell r="AH788">
            <v>9401228</v>
          </cell>
          <cell r="AK788">
            <v>30043</v>
          </cell>
          <cell r="AM788">
            <v>55093</v>
          </cell>
          <cell r="AN788">
            <v>0</v>
          </cell>
        </row>
        <row r="789">
          <cell r="A789" t="str">
            <v>LCG1262</v>
          </cell>
          <cell r="B789">
            <v>7</v>
          </cell>
          <cell r="E789" t="str">
            <v>COMUT.IGN. PAJERO TR4</v>
          </cell>
          <cell r="F789" t="str">
            <v>COMUTADOR DE IGNIÇÃO PAJERO TR4</v>
          </cell>
          <cell r="G789" t="str">
            <v>MR449457</v>
          </cell>
          <cell r="H789" t="str">
            <v>MITSUBISHI</v>
          </cell>
          <cell r="I789" t="str">
            <v>PAJERO TR4</v>
          </cell>
          <cell r="J789" t="str">
            <v>CM20</v>
          </cell>
          <cell r="K789" t="str">
            <v>COMUTADORES IMPORTADO</v>
          </cell>
          <cell r="M789" t="str">
            <v>IMP.</v>
          </cell>
          <cell r="N789" t="str">
            <v>SIM</v>
          </cell>
          <cell r="O789">
            <v>118.26561552456036</v>
          </cell>
          <cell r="P789">
            <v>101.02248878107946</v>
          </cell>
          <cell r="Q789">
            <v>85.869115463917538</v>
          </cell>
          <cell r="R789" t="str">
            <v>UNIT</v>
          </cell>
          <cell r="S789">
            <v>1</v>
          </cell>
          <cell r="T789">
            <v>1</v>
          </cell>
          <cell r="U789" t="str">
            <v>L</v>
          </cell>
          <cell r="V789">
            <v>9.7500000000000003E-2</v>
          </cell>
          <cell r="W789" t="str">
            <v>810</v>
          </cell>
          <cell r="X789" t="str">
            <v>85365090</v>
          </cell>
          <cell r="Y789">
            <v>7898699110017</v>
          </cell>
          <cell r="AA789">
            <v>4.5999999999999999E-2</v>
          </cell>
          <cell r="AB789">
            <v>40</v>
          </cell>
          <cell r="AC789">
            <v>50</v>
          </cell>
          <cell r="AD789">
            <v>70</v>
          </cell>
          <cell r="AI789" t="str">
            <v>A-330</v>
          </cell>
          <cell r="AJ789">
            <v>7839</v>
          </cell>
          <cell r="AK789">
            <v>18257</v>
          </cell>
          <cell r="AM789">
            <v>55094</v>
          </cell>
          <cell r="AN789">
            <v>0</v>
          </cell>
        </row>
        <row r="790">
          <cell r="A790" t="str">
            <v>LCG1263</v>
          </cell>
          <cell r="B790">
            <v>7</v>
          </cell>
          <cell r="E790" t="str">
            <v>COMUT.IGN. L200</v>
          </cell>
          <cell r="F790" t="str">
            <v>COMUTADOR DE IGNIÇÃO L200</v>
          </cell>
          <cell r="G790" t="str">
            <v>MR992562 / 
MB903639</v>
          </cell>
          <cell r="H790" t="str">
            <v>MITSUBISHI</v>
          </cell>
          <cell r="I790" t="str">
            <v>L200</v>
          </cell>
          <cell r="J790" t="str">
            <v>CM20</v>
          </cell>
          <cell r="K790" t="str">
            <v>COMUTADORES IMPORTADO</v>
          </cell>
          <cell r="M790" t="str">
            <v>IMP.</v>
          </cell>
          <cell r="N790" t="str">
            <v>SIM</v>
          </cell>
          <cell r="O790">
            <v>94.517889630078841</v>
          </cell>
          <cell r="P790">
            <v>80.737181322013342</v>
          </cell>
          <cell r="Q790">
            <v>68.626604123711346</v>
          </cell>
          <cell r="R790" t="str">
            <v>UNIT</v>
          </cell>
          <cell r="S790">
            <v>1</v>
          </cell>
          <cell r="T790">
            <v>1</v>
          </cell>
          <cell r="U790" t="str">
            <v>L</v>
          </cell>
          <cell r="V790">
            <v>9.7500000000000003E-2</v>
          </cell>
          <cell r="W790" t="str">
            <v>810</v>
          </cell>
          <cell r="X790" t="str">
            <v>85365090</v>
          </cell>
          <cell r="Y790">
            <v>7898699110024</v>
          </cell>
          <cell r="AA790">
            <v>5.3999999999999999E-2</v>
          </cell>
          <cell r="AB790">
            <v>40</v>
          </cell>
          <cell r="AC790">
            <v>50</v>
          </cell>
          <cell r="AD790">
            <v>70</v>
          </cell>
          <cell r="AJ790">
            <v>7837</v>
          </cell>
          <cell r="AK790">
            <v>18073</v>
          </cell>
          <cell r="AM790">
            <v>55095</v>
          </cell>
          <cell r="AN790">
            <v>0</v>
          </cell>
        </row>
        <row r="791">
          <cell r="A791" t="str">
            <v>LCG1264</v>
          </cell>
          <cell r="B791">
            <v>7</v>
          </cell>
          <cell r="E791" t="str">
            <v>COMUT.IGN.PAJERO 1998 A 2011</v>
          </cell>
          <cell r="F791" t="str">
            <v>COMUTADOR DE IGNIÇÃO PAJERO 1998 A 2011</v>
          </cell>
          <cell r="G791" t="str">
            <v>MR123396</v>
          </cell>
          <cell r="H791" t="str">
            <v>MITSUBISHI</v>
          </cell>
          <cell r="I791" t="str">
            <v>PAJERO 1998 A 2011</v>
          </cell>
          <cell r="J791" t="str">
            <v>CM20</v>
          </cell>
          <cell r="K791" t="str">
            <v>COMUTADORES IMPORTADO</v>
          </cell>
          <cell r="M791" t="str">
            <v>IMP.</v>
          </cell>
          <cell r="N791" t="str">
            <v>SIM</v>
          </cell>
          <cell r="O791">
            <v>126.52516676773801</v>
          </cell>
          <cell r="P791">
            <v>108.07779745300181</v>
          </cell>
          <cell r="Q791">
            <v>91.866127835051529</v>
          </cell>
          <cell r="R791" t="str">
            <v>UNIT</v>
          </cell>
          <cell r="S791">
            <v>1</v>
          </cell>
          <cell r="T791">
            <v>1</v>
          </cell>
          <cell r="U791" t="str">
            <v>L</v>
          </cell>
          <cell r="V791">
            <v>9.7500000000000003E-2</v>
          </cell>
          <cell r="W791" t="str">
            <v>810</v>
          </cell>
          <cell r="X791" t="str">
            <v>85365090</v>
          </cell>
          <cell r="Y791">
            <v>7898699110031</v>
          </cell>
          <cell r="AA791">
            <v>0.13700000000000001</v>
          </cell>
          <cell r="AB791">
            <v>35</v>
          </cell>
          <cell r="AC791">
            <v>35</v>
          </cell>
          <cell r="AD791">
            <v>440</v>
          </cell>
          <cell r="AJ791">
            <v>7838</v>
          </cell>
          <cell r="AK791" t="str">
            <v>18.255/18.265</v>
          </cell>
          <cell r="AM791">
            <v>55096</v>
          </cell>
          <cell r="AN791">
            <v>0</v>
          </cell>
        </row>
        <row r="792">
          <cell r="A792" t="str">
            <v>LCG1265</v>
          </cell>
          <cell r="B792">
            <v>7</v>
          </cell>
          <cell r="E792" t="str">
            <v>COMUT.IGN. L200&lt;06</v>
          </cell>
          <cell r="F792" t="str">
            <v>COMUTADOR DE IGNIÇÃO L200 ATE 2006</v>
          </cell>
          <cell r="G792" t="str">
            <v>MB.894.755 – CE</v>
          </cell>
          <cell r="H792" t="str">
            <v>MITSUBISHI</v>
          </cell>
          <cell r="I792" t="str">
            <v>L200 ATE 2006</v>
          </cell>
          <cell r="J792" t="str">
            <v>CM20</v>
          </cell>
          <cell r="K792" t="str">
            <v>COMUTADORES IMPORTADO</v>
          </cell>
          <cell r="M792" t="str">
            <v>IMP.</v>
          </cell>
          <cell r="N792" t="str">
            <v>SIM</v>
          </cell>
          <cell r="O792">
            <v>118.7992722862341</v>
          </cell>
          <cell r="P792">
            <v>101.47833838690116</v>
          </cell>
          <cell r="Q792">
            <v>86.256587628865987</v>
          </cell>
          <cell r="R792" t="str">
            <v>UNIT</v>
          </cell>
          <cell r="S792">
            <v>1</v>
          </cell>
          <cell r="T792">
            <v>1</v>
          </cell>
          <cell r="U792" t="str">
            <v>L</v>
          </cell>
          <cell r="V792">
            <v>9.7500000000000003E-2</v>
          </cell>
          <cell r="W792" t="str">
            <v>810</v>
          </cell>
          <cell r="X792" t="str">
            <v>85365090</v>
          </cell>
          <cell r="Y792">
            <v>7898699110048</v>
          </cell>
          <cell r="AA792">
            <v>0.14799999999999999</v>
          </cell>
          <cell r="AB792">
            <v>40</v>
          </cell>
          <cell r="AC792">
            <v>40</v>
          </cell>
          <cell r="AD792">
            <v>430</v>
          </cell>
          <cell r="AK792">
            <v>18052</v>
          </cell>
          <cell r="AM792">
            <v>55097</v>
          </cell>
          <cell r="AN792">
            <v>0</v>
          </cell>
        </row>
        <row r="793">
          <cell r="A793" t="str">
            <v>LCG1266</v>
          </cell>
          <cell r="B793">
            <v>7</v>
          </cell>
          <cell r="E793" t="str">
            <v>TRAVA DIR. HILUX 2005 A 2015</v>
          </cell>
          <cell r="F793" t="str">
            <v>TRAVA DE DIREÇÃO HILUX 2005 A 2015</v>
          </cell>
          <cell r="G793" t="str">
            <v>45020 0K022</v>
          </cell>
          <cell r="H793" t="str">
            <v>TOYOTA</v>
          </cell>
          <cell r="I793" t="str">
            <v>HILUX 2005 A 2015</v>
          </cell>
          <cell r="J793" t="str">
            <v>CM23</v>
          </cell>
          <cell r="K793" t="str">
            <v>TRAVAS DE DIREÇÃO IMPORTADO</v>
          </cell>
          <cell r="M793" t="str">
            <v>IMP.</v>
          </cell>
          <cell r="N793" t="str">
            <v>SIM</v>
          </cell>
          <cell r="O793">
            <v>266.93753790175867</v>
          </cell>
          <cell r="P793">
            <v>228.01804487568225</v>
          </cell>
          <cell r="Q793">
            <v>193.8153381443299</v>
          </cell>
          <cell r="R793" t="str">
            <v>UNIT</v>
          </cell>
          <cell r="S793">
            <v>1</v>
          </cell>
          <cell r="T793">
            <v>1</v>
          </cell>
          <cell r="U793" t="str">
            <v>L</v>
          </cell>
          <cell r="V793">
            <v>6.5000000000000002E-2</v>
          </cell>
          <cell r="W793" t="str">
            <v>810</v>
          </cell>
          <cell r="X793" t="str">
            <v>83012000</v>
          </cell>
          <cell r="Y793">
            <v>7898699110055</v>
          </cell>
          <cell r="AA793">
            <v>0.81499999999999995</v>
          </cell>
          <cell r="AB793">
            <v>75</v>
          </cell>
          <cell r="AC793">
            <v>130</v>
          </cell>
          <cell r="AD793">
            <v>140</v>
          </cell>
          <cell r="AJ793">
            <v>80080</v>
          </cell>
          <cell r="AK793">
            <v>60234</v>
          </cell>
          <cell r="AN793">
            <v>0</v>
          </cell>
        </row>
        <row r="794">
          <cell r="A794" t="str">
            <v>LCG1267</v>
          </cell>
          <cell r="B794">
            <v>7</v>
          </cell>
          <cell r="E794" t="str">
            <v>TRAVA DIR. L200</v>
          </cell>
          <cell r="F794" t="str">
            <v>TRAVA DE DIREÇÃO L200</v>
          </cell>
          <cell r="G794" t="str">
            <v>MB894755</v>
          </cell>
          <cell r="H794" t="str">
            <v>MITSUBISHI</v>
          </cell>
          <cell r="I794" t="str">
            <v>L200</v>
          </cell>
          <cell r="J794" t="str">
            <v>CM23</v>
          </cell>
          <cell r="K794" t="str">
            <v>TRAVAS DE DIREÇÃO IMPORTADO</v>
          </cell>
          <cell r="M794" t="str">
            <v>IMP.</v>
          </cell>
          <cell r="N794" t="str">
            <v>SIM</v>
          </cell>
          <cell r="O794">
            <v>272.96543359611888</v>
          </cell>
          <cell r="P794">
            <v>233.16707337780474</v>
          </cell>
          <cell r="Q794">
            <v>198.19201237113401</v>
          </cell>
          <cell r="R794" t="str">
            <v>UNIT</v>
          </cell>
          <cell r="S794">
            <v>1</v>
          </cell>
          <cell r="T794">
            <v>1</v>
          </cell>
          <cell r="U794" t="str">
            <v>L</v>
          </cell>
          <cell r="V794">
            <v>6.5000000000000002E-2</v>
          </cell>
          <cell r="W794" t="str">
            <v>810</v>
          </cell>
          <cell r="X794" t="str">
            <v>83012000</v>
          </cell>
          <cell r="Y794">
            <v>7898699110062</v>
          </cell>
          <cell r="AA794">
            <v>0.66700000000000004</v>
          </cell>
          <cell r="AB794">
            <v>100</v>
          </cell>
          <cell r="AC794">
            <v>95</v>
          </cell>
          <cell r="AD794">
            <v>155</v>
          </cell>
          <cell r="AK794" t="str">
            <v>-</v>
          </cell>
          <cell r="AN794">
            <v>0</v>
          </cell>
        </row>
        <row r="795">
          <cell r="A795" t="str">
            <v>LCG1268</v>
          </cell>
          <cell r="B795">
            <v>7</v>
          </cell>
          <cell r="E795" t="str">
            <v>TRAVA DIR. PAJERO 1999 A 2011</v>
          </cell>
          <cell r="F795" t="str">
            <v>TRAVA DE DIREÇÃO PAJERO 1999 A 2011</v>
          </cell>
          <cell r="G795" t="str">
            <v>YE-05109B</v>
          </cell>
          <cell r="H795" t="str">
            <v>MITSUBISHI</v>
          </cell>
          <cell r="I795" t="str">
            <v>PAJERO 1999 A 2011</v>
          </cell>
          <cell r="J795" t="str">
            <v>CM23</v>
          </cell>
          <cell r="K795" t="str">
            <v>TRAVAS DE DIREÇÃO IMPORTADO</v>
          </cell>
          <cell r="M795" t="str">
            <v>IMP.</v>
          </cell>
          <cell r="N795" t="str">
            <v>SIM</v>
          </cell>
          <cell r="O795">
            <v>280.54578532443907</v>
          </cell>
          <cell r="P795">
            <v>239.64220982413585</v>
          </cell>
          <cell r="Q795">
            <v>203.69587835051547</v>
          </cell>
          <cell r="R795" t="str">
            <v>UNIT</v>
          </cell>
          <cell r="S795">
            <v>1</v>
          </cell>
          <cell r="T795">
            <v>1</v>
          </cell>
          <cell r="U795" t="str">
            <v>L</v>
          </cell>
          <cell r="V795">
            <v>6.5000000000000002E-2</v>
          </cell>
          <cell r="W795" t="str">
            <v>810</v>
          </cell>
          <cell r="X795" t="str">
            <v>83012000</v>
          </cell>
          <cell r="Y795">
            <v>7898699110079</v>
          </cell>
          <cell r="AA795">
            <v>0.71099999999999997</v>
          </cell>
          <cell r="AB795">
            <v>90</v>
          </cell>
          <cell r="AC795">
            <v>120</v>
          </cell>
          <cell r="AD795">
            <v>160</v>
          </cell>
          <cell r="AJ795">
            <v>78065</v>
          </cell>
          <cell r="AK795" t="str">
            <v>-</v>
          </cell>
          <cell r="AN795">
            <v>0</v>
          </cell>
        </row>
        <row r="796">
          <cell r="A796" t="str">
            <v>LCG1269</v>
          </cell>
          <cell r="B796">
            <v>8</v>
          </cell>
          <cell r="E796" t="str">
            <v>COMUT.IGN.GM S-10 GII &gt; 12/TRAILBLAZER&gt;12</v>
          </cell>
          <cell r="F796" t="str">
            <v>COMUTADOR ELÉTRICO DE IGNIÇÃO E PARTIDA - GM S-10 GII APÓS 12 - TRAILBLAZER APÓS 12</v>
          </cell>
          <cell r="G796">
            <v>20965947</v>
          </cell>
          <cell r="H796" t="str">
            <v>GM</v>
          </cell>
          <cell r="I796" t="str">
            <v>GM S-10 GII APÓS 12 - TRAILBLAZER APÓS 12</v>
          </cell>
          <cell r="J796" t="str">
            <v>CM20</v>
          </cell>
          <cell r="K796" t="str">
            <v>COMUTADORES IMPORTADO</v>
          </cell>
          <cell r="M796" t="str">
            <v>IMP.</v>
          </cell>
          <cell r="N796" t="str">
            <v>SIM</v>
          </cell>
          <cell r="O796">
            <v>79.648271679805958</v>
          </cell>
          <cell r="P796">
            <v>68.035553668890245</v>
          </cell>
          <cell r="Q796">
            <v>57.830220618556709</v>
          </cell>
          <cell r="R796" t="str">
            <v>UNIT</v>
          </cell>
          <cell r="S796">
            <v>1</v>
          </cell>
          <cell r="T796">
            <v>1</v>
          </cell>
          <cell r="U796" t="str">
            <v>L</v>
          </cell>
          <cell r="V796">
            <v>9.7500000000000003E-2</v>
          </cell>
          <cell r="W796" t="str">
            <v>810</v>
          </cell>
          <cell r="X796" t="str">
            <v>85365090</v>
          </cell>
          <cell r="Y796">
            <v>7898699110154</v>
          </cell>
          <cell r="AA796">
            <v>5.8000000000000003E-2</v>
          </cell>
          <cell r="AB796">
            <v>60</v>
          </cell>
          <cell r="AC796">
            <v>60</v>
          </cell>
          <cell r="AD796">
            <v>65</v>
          </cell>
          <cell r="AH796">
            <v>9401237</v>
          </cell>
          <cell r="AK796">
            <v>41642</v>
          </cell>
          <cell r="AM796">
            <v>55098</v>
          </cell>
          <cell r="AN796">
            <v>0</v>
          </cell>
        </row>
        <row r="797">
          <cell r="A797" t="str">
            <v>LCG1270</v>
          </cell>
          <cell r="B797">
            <v>8</v>
          </cell>
          <cell r="E797" t="str">
            <v>COMUT.IGN.HATCH 12-16/ SEDAN 11-16/SONIC 12-14</v>
          </cell>
          <cell r="F797" t="str">
            <v>COMUTADOR DE IGNIÇÃO - CRUZE HATCH 12 A 16 -
CRUZE SEDAN 11 A 16 - 
SONIC/ SONIC SEDAN 12 A 14</v>
          </cell>
          <cell r="G797">
            <v>20939745</v>
          </cell>
          <cell r="H797" t="str">
            <v>GM</v>
          </cell>
          <cell r="I797" t="str">
            <v>CRUZE HATCH 12 A 16 -
CRUZE SEDAN 11 A 16 - 
SONIC/ SONIC SEDAN 12 A 14</v>
          </cell>
          <cell r="J797" t="str">
            <v>CM20</v>
          </cell>
          <cell r="K797" t="str">
            <v>COMUTADORES IMPORTADO</v>
          </cell>
          <cell r="M797" t="str">
            <v>IMP.</v>
          </cell>
          <cell r="N797" t="str">
            <v>SIM</v>
          </cell>
          <cell r="O797">
            <v>102.24378411158277</v>
          </cell>
          <cell r="P797">
            <v>87.336640388113992</v>
          </cell>
          <cell r="Q797">
            <v>74.236144329896888</v>
          </cell>
          <cell r="R797" t="str">
            <v>UNIT</v>
          </cell>
          <cell r="S797">
            <v>1</v>
          </cell>
          <cell r="T797">
            <v>1</v>
          </cell>
          <cell r="U797" t="str">
            <v>L</v>
          </cell>
          <cell r="V797">
            <v>9.7500000000000003E-2</v>
          </cell>
          <cell r="W797" t="str">
            <v>810</v>
          </cell>
          <cell r="X797" t="str">
            <v>85365090</v>
          </cell>
          <cell r="Y797">
            <v>7898699110161</v>
          </cell>
          <cell r="AA797">
            <v>4.5999999999999999E-2</v>
          </cell>
          <cell r="AB797">
            <v>45</v>
          </cell>
          <cell r="AC797">
            <v>40</v>
          </cell>
          <cell r="AD797">
            <v>80</v>
          </cell>
          <cell r="AL797" t="str">
            <v>IM21270</v>
          </cell>
          <cell r="AN797">
            <v>2621</v>
          </cell>
        </row>
        <row r="798">
          <cell r="A798" t="str">
            <v>LCG1271</v>
          </cell>
          <cell r="B798">
            <v>9</v>
          </cell>
          <cell r="E798" t="str">
            <v>COMUT.IGN.COBALT&gt;11/ONIX&gt;12/PRISMA GLL&gt;13</v>
          </cell>
          <cell r="F798" t="str">
            <v>COMUTADOR ELÉTRICO DE IGNIÇÃO E PARTIDA DA TRAVA DE DIREÇÃO
COBALT APÓS 11
ONIX APÓS 12
PRISMA GLL APÓS 13</v>
          </cell>
          <cell r="G798">
            <v>94737994</v>
          </cell>
          <cell r="H798" t="str">
            <v>COBALT / 
ONIX / 
PRISMA</v>
          </cell>
          <cell r="I798" t="str">
            <v>COBALT APÓS 11 / ONIX APÓS 12 / PRISMA GLL APÓS 13</v>
          </cell>
          <cell r="J798" t="str">
            <v>CM20</v>
          </cell>
          <cell r="K798" t="str">
            <v>COMUTADORES IMPORTADO</v>
          </cell>
          <cell r="M798" t="str">
            <v>IMP.</v>
          </cell>
          <cell r="N798" t="str">
            <v>SIM</v>
          </cell>
          <cell r="O798">
            <v>114.61491813220134</v>
          </cell>
          <cell r="P798">
            <v>97.904063068526384</v>
          </cell>
          <cell r="Q798">
            <v>83.21845360824743</v>
          </cell>
          <cell r="R798" t="str">
            <v>UNIT</v>
          </cell>
          <cell r="S798">
            <v>1</v>
          </cell>
          <cell r="T798">
            <v>1</v>
          </cell>
          <cell r="U798" t="str">
            <v>L</v>
          </cell>
          <cell r="V798">
            <v>9.7500000000000003E-2</v>
          </cell>
          <cell r="W798" t="str">
            <v>810</v>
          </cell>
          <cell r="X798" t="str">
            <v>85365090</v>
          </cell>
          <cell r="Y798">
            <v>7898699110390</v>
          </cell>
          <cell r="AA798">
            <v>4.8000000000000001E-2</v>
          </cell>
          <cell r="AB798">
            <v>90</v>
          </cell>
          <cell r="AC798">
            <v>65</v>
          </cell>
          <cell r="AD798">
            <v>65</v>
          </cell>
          <cell r="AH798">
            <v>9401230</v>
          </cell>
          <cell r="AL798" t="str">
            <v>IM41994</v>
          </cell>
          <cell r="AN798">
            <v>2620</v>
          </cell>
        </row>
        <row r="799">
          <cell r="A799" t="str">
            <v>LCG1272</v>
          </cell>
          <cell r="B799">
            <v>9</v>
          </cell>
          <cell r="E799" t="str">
            <v>COMUT.IGN.HYUNDAI HB20/HB20S/HB20X</v>
          </cell>
          <cell r="F799" t="str">
            <v>COMUTADOR DE IGNIÇÃO
HYUNDAI - HB20, HB20S, HB20X - 6 TERMINAIS</v>
          </cell>
          <cell r="G799" t="str">
            <v>93110-3S000</v>
          </cell>
          <cell r="H799" t="str">
            <v>HYUNDAI</v>
          </cell>
          <cell r="I799" t="str">
            <v>HYUNDAI - HB20, HB20S, HB20X - 6 TERMINAIS</v>
          </cell>
          <cell r="J799" t="str">
            <v>CM20</v>
          </cell>
          <cell r="K799" t="str">
            <v>COMUTADORES IMPORTADO</v>
          </cell>
          <cell r="M799" t="str">
            <v>IMP.</v>
          </cell>
          <cell r="N799" t="str">
            <v>SIM</v>
          </cell>
          <cell r="O799">
            <v>74.105518496058224</v>
          </cell>
          <cell r="P799">
            <v>63.300933899332932</v>
          </cell>
          <cell r="Q799">
            <v>53.805793814432988</v>
          </cell>
          <cell r="R799" t="str">
            <v>UNIT</v>
          </cell>
          <cell r="S799">
            <v>1</v>
          </cell>
          <cell r="T799">
            <v>1</v>
          </cell>
          <cell r="U799" t="str">
            <v>L</v>
          </cell>
          <cell r="V799">
            <v>9.7500000000000003E-2</v>
          </cell>
          <cell r="W799" t="str">
            <v>810</v>
          </cell>
          <cell r="X799" t="str">
            <v>85365090</v>
          </cell>
          <cell r="Y799">
            <v>7898699110512</v>
          </cell>
          <cell r="AA799">
            <v>4.8399999999999999E-2</v>
          </cell>
          <cell r="AB799">
            <v>40</v>
          </cell>
          <cell r="AC799">
            <v>50</v>
          </cell>
          <cell r="AD799">
            <v>65</v>
          </cell>
          <cell r="AH799">
            <v>9401210</v>
          </cell>
          <cell r="AL799" t="str">
            <v>IM41995</v>
          </cell>
          <cell r="AM799">
            <v>55110</v>
          </cell>
          <cell r="AN799">
            <v>2617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2F1744-1659-42BB-BE88-5D36977877E1}" name="Receita" displayName="Receita" ref="A4:AJ839" totalsRowShown="0" headerRowDxfId="0" dataDxfId="1" totalsRowDxfId="56" headerRowCellStyle="Título 3">
  <autoFilter ref="A4:AJ839" xr:uid="{3F3D96B6-1DB5-4EC1-BC91-17152FCF3F7B}"/>
  <sortState xmlns:xlrd2="http://schemas.microsoft.com/office/spreadsheetml/2017/richdata2" ref="A5:AI839">
    <sortCondition ref="A4:A839"/>
  </sortState>
  <tableColumns count="36">
    <tableColumn id="2" xr3:uid="{00000000-0010-0000-0100-000002000000}" name="COD" dataDxfId="37"/>
    <tableColumn id="1" xr3:uid="{7BAF564C-4527-4951-B74D-BC8B50EBF63E}" name="FASE" dataDxfId="36"/>
    <tableColumn id="30" xr3:uid="{00000000-0010-0000-0100-00001E000000}" name="LANÇAMENTOS" dataDxfId="35"/>
    <tableColumn id="3" xr3:uid="{2C59C22D-6676-4A5F-87DE-D831EE3A339B}" name="COD. ANTERIOR" dataDxfId="34"/>
    <tableColumn id="5" xr3:uid="{00000000-0010-0000-0100-000005000000}" name="DESCRIÇÃO NOTA FISCAL" dataDxfId="33"/>
    <tableColumn id="6" xr3:uid="{4901664B-CD1C-446C-8327-6E30A9B447D7}" name="DESCRIÇÃO DETALHADA" dataDxfId="32"/>
    <tableColumn id="12" xr3:uid="{00000000-0010-0000-0100-00000C000000}" name="FAMILIA" dataDxfId="31"/>
    <tableColumn id="7" xr3:uid="{A308CB40-6EF0-466F-BEA7-BFC19D44390D}" name="COD. ORIGINAL" dataDxfId="30"/>
    <tableColumn id="8" xr3:uid="{962E671B-B1DB-4AC4-8A55-2988AA84B32D}" name="FAB/IMP." dataDxfId="29"/>
    <tableColumn id="14" xr3:uid="{00000000-0010-0000-0100-00000E000000}" name="ICMS ST" dataDxfId="28"/>
    <tableColumn id="15" xr3:uid="{00000000-0010-0000-0100-00000F000000}" name="PREÇO BRUTO R$" dataDxfId="27" dataCellStyle="Moeda">
      <calculatedColumnFormula>VLOOKUP(Receita[[#This Row],[COD]],'[1]DP - LCG'!$C$4:$F$803,4,0)</calculatedColumnFormula>
    </tableColumn>
    <tableColumn id="9" xr3:uid="{E7F9958F-5EEC-428E-8C02-52B1A3D9B7B1}" name="PREÇO LIQUIDO" dataDxfId="26" dataCellStyle="Moeda">
      <calculatedColumnFormula>Receita[[#This Row],[PREÇO BRUTO R$]]*0.8817</calculatedColumnFormula>
    </tableColumn>
    <tableColumn id="32" xr3:uid="{00000000-0010-0000-0100-000020000000}" name="PREÇO REF" dataDxfId="25" dataCellStyle="Moeda"/>
    <tableColumn id="18" xr3:uid="{00000000-0010-0000-0100-000012000000}" name="EMB. " dataDxfId="24"/>
    <tableColumn id="19" xr3:uid="{00000000-0010-0000-0100-000013000000}" name="LINHA" dataDxfId="23"/>
    <tableColumn id="29" xr3:uid="{00000000-0010-0000-0100-00001D000000}" name="IPI" dataDxfId="22" dataCellStyle="Porcentagem"/>
    <tableColumn id="21" xr3:uid="{00000000-0010-0000-0100-000015000000}" name="CST" dataDxfId="21"/>
    <tableColumn id="31" xr3:uid="{00000000-0010-0000-0100-00001F000000}" name="NCM" dataDxfId="20"/>
    <tableColumn id="4" xr3:uid="{C2028690-ACED-4737-8F4F-C3440F0927D9}" name="CEST" dataDxfId="19"/>
    <tableColumn id="23" xr3:uid="{00000000-0010-0000-0100-000017000000}" name="COD BARRAS" dataDxfId="18"/>
    <tableColumn id="25" xr3:uid="{00000000-0010-0000-0100-000019000000}" name="PESO (KG)" dataDxfId="17"/>
    <tableColumn id="26" xr3:uid="{00000000-0010-0000-0100-00001A000000}" name="ALT (MM)" dataDxfId="16"/>
    <tableColumn id="27" xr3:uid="{00000000-0010-0000-0100-00001B000000}" name="LARG (MM)" dataDxfId="15"/>
    <tableColumn id="28" xr3:uid="{00000000-0010-0000-0100-00001C000000}" name="PROF (MM)" dataDxfId="14"/>
    <tableColumn id="11" xr3:uid="{709B2666-C2CB-454D-A651-FAA3C10CDD4D}" name="RAINHA" dataDxfId="13" totalsRowDxfId="55"/>
    <tableColumn id="38" xr3:uid="{F6A45E65-04C9-4A95-BCB2-8F89A1698DC4}" name="TC" dataDxfId="12" totalsRowDxfId="46"/>
    <tableColumn id="20" xr3:uid="{D875EA1E-24DC-4A72-9B82-624DB5E43DAA}" name="FACOBRAS" dataDxfId="11" totalsRowDxfId="45"/>
    <tableColumn id="13" xr3:uid="{38007EE8-9957-4C6F-828C-338032700E18}" name="DSC" dataDxfId="10" totalsRowDxfId="54"/>
    <tableColumn id="16" xr3:uid="{7314F781-FE82-458C-BB39-4B6F4AE2BCB0}" name="LS" dataDxfId="9" totalsRowDxfId="53"/>
    <tableColumn id="22" xr3:uid="{A6E31B42-C4D8-474E-AD9B-EB17D98BD751}" name="MARZU" dataDxfId="8" totalsRowDxfId="52"/>
    <tableColumn id="24" xr3:uid="{6892B8FD-4201-46A1-9993-674DD228AA92}" name="ORI" dataDxfId="7" totalsRowDxfId="51"/>
    <tableColumn id="33" xr3:uid="{0F0A3E64-EA1B-42B4-96F0-09F86157E578}" name="UNIVERSAL" dataDxfId="6" totalsRowDxfId="50"/>
    <tableColumn id="34" xr3:uid="{45A21136-6682-48A8-BCC5-E547C167FF70}" name="MARÍLIA" dataDxfId="5" totalsRowDxfId="49"/>
    <tableColumn id="35" xr3:uid="{670B1681-2BFE-4F9A-88A7-A1B27CCF1BCE}" name="UNIFAP" dataDxfId="4" totalsRowDxfId="48"/>
    <tableColumn id="36" xr3:uid="{4ACF08D0-14BF-4843-B058-2517D5C609EE}" name="DNI" dataDxfId="3" totalsRowDxfId="47"/>
    <tableColumn id="40" xr3:uid="{628BC093-B8C7-41BB-9BFE-56405F5AC0C7}" name="LONNI" dataDxfId="2" totalsRowDxfId="44"/>
  </tableColumns>
  <tableStyleInfo name="TableStyleLight2" showFirstColumn="1" showLastColumn="0" showRowStripes="0" showColumnStripes="1"/>
</table>
</file>

<file path=xl/theme/theme1.xml><?xml version="1.0" encoding="utf-8"?>
<a:theme xmlns:a="http://schemas.openxmlformats.org/drawingml/2006/main" name="Office Theme">
  <a:themeElements>
    <a:clrScheme name="Custom 23">
      <a:dk1>
        <a:sysClr val="windowText" lastClr="000000"/>
      </a:dk1>
      <a:lt1>
        <a:sysClr val="window" lastClr="FFFFFF"/>
      </a:lt1>
      <a:dk2>
        <a:srgbClr val="304157"/>
      </a:dk2>
      <a:lt2>
        <a:srgbClr val="E7E6E6"/>
      </a:lt2>
      <a:accent1>
        <a:srgbClr val="1B79AD"/>
      </a:accent1>
      <a:accent2>
        <a:srgbClr val="1D7B7D"/>
      </a:accent2>
      <a:accent3>
        <a:srgbClr val="EF4755"/>
      </a:accent3>
      <a:accent4>
        <a:srgbClr val="FFC000"/>
      </a:accent4>
      <a:accent5>
        <a:srgbClr val="176795"/>
      </a:accent5>
      <a:accent6>
        <a:srgbClr val="4D81BF"/>
      </a:accent6>
      <a:hlink>
        <a:srgbClr val="F78F2F"/>
      </a:hlink>
      <a:folHlink>
        <a:srgbClr val="F78F2F"/>
      </a:folHlink>
    </a:clrScheme>
    <a:fontScheme name="Custom 13">
      <a:majorFont>
        <a:latin typeface="Gill Sans MT"/>
        <a:ea typeface=""/>
        <a:cs typeface=""/>
      </a:majorFont>
      <a:minorFont>
        <a:latin typeface="verdana"/>
        <a:ea typeface=""/>
        <a:cs typeface="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LGY5bitnl_u3F0IaIBf_rA4OoD3BQi6/view?usp=sharing" TargetMode="External"/><Relationship Id="rId3" Type="http://schemas.openxmlformats.org/officeDocument/2006/relationships/hyperlink" Target="https://drive.google.com/file/d/1RKGEMY6FmBy1ZTw1FHlMy4BWNNHFpFqP/view?usp=sharing" TargetMode="External"/><Relationship Id="rId7" Type="http://schemas.openxmlformats.org/officeDocument/2006/relationships/hyperlink" Target="https://drive.google.com/file/d/1NSAl-6ji2IcZZPcUVwQY0qUfwHiiTmx6/view?usp=sharing" TargetMode="External"/><Relationship Id="rId2" Type="http://schemas.openxmlformats.org/officeDocument/2006/relationships/hyperlink" Target="https://drive.google.com/file/d/19QnFAeshH2mMpWnTzxqekH8re3Ze-gAy/view?usp=sharing" TargetMode="External"/><Relationship Id="rId1" Type="http://schemas.openxmlformats.org/officeDocument/2006/relationships/hyperlink" Target="https://drive.google.com/file/d/1dPYmL4YnoIX7pXP_IMq0Q0_GQ2x3P241/view?usp=sharing" TargetMode="External"/><Relationship Id="rId6" Type="http://schemas.openxmlformats.org/officeDocument/2006/relationships/hyperlink" Target="https://drive.google.com/file/d/1ySBqoRgrgCGvDDz9E5CFxYvT6gOGFpaG/view?usp=sharing" TargetMode="External"/><Relationship Id="rId5" Type="http://schemas.openxmlformats.org/officeDocument/2006/relationships/hyperlink" Target="https://drive.google.com/file/d/1WN1UAClXYAeiS8E5Gt3vc5CPUVQMrKkJ/view?usp=sharing" TargetMode="External"/><Relationship Id="rId10" Type="http://schemas.openxmlformats.org/officeDocument/2006/relationships/hyperlink" Target="https://drive.google.com/file/d/1cAEVzbiIOPHLMWHQ3Vvv8ylMKW9D7Wjs/view?usp=sharing" TargetMode="External"/><Relationship Id="rId4" Type="http://schemas.openxmlformats.org/officeDocument/2006/relationships/hyperlink" Target="https://drive.google.com/file/d/1SucgTggOBkz3AawryK-FOhj77D5xCVP5/view?usp=sharing" TargetMode="External"/><Relationship Id="rId9" Type="http://schemas.openxmlformats.org/officeDocument/2006/relationships/hyperlink" Target="https://drive.google.com/file/d/1af9Wmf7SW-1PHDKAzoB3W1HamltYEofB/view?usp=sharin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2I5dBWf7cAlg3BJSTjD_Y_KBQTpb1bN/view?usp=sharing" TargetMode="External"/><Relationship Id="rId2" Type="http://schemas.openxmlformats.org/officeDocument/2006/relationships/hyperlink" Target="https://drive.google.com/file/d/1X2BuGzlDsuDibcFDIlJxmDYClXUINVzv/view?usp=sharing" TargetMode="External"/><Relationship Id="rId1" Type="http://schemas.openxmlformats.org/officeDocument/2006/relationships/hyperlink" Target="https://drive.google.com/file/d/1BmCNbrqATXyJUSzYgvlVm0zrlIewP9F5/view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drive.google.com/file/d/1g1y7lvhxcLQ_2iTRB5Z0b-r2Vf_McLoF/view" TargetMode="External"/><Relationship Id="rId4" Type="http://schemas.openxmlformats.org/officeDocument/2006/relationships/hyperlink" Target="https://drive.google.com/file/d/1exC7UcfjdICoUGEgL8Tx2mwkTSu7W0x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E653-BB94-4DD3-8B4B-ADD83EC42924}">
  <sheetPr codeName="Sheet2">
    <tabColor theme="4"/>
    <pageSetUpPr autoPageBreaks="0"/>
  </sheetPr>
  <dimension ref="A1:AJ841"/>
  <sheetViews>
    <sheetView showGridLines="0" tabSelected="1" view="pageBreakPreview" zoomScaleNormal="100" zoomScaleSheetLayoutView="100" workbookViewId="0">
      <pane xSplit="1" ySplit="4" topLeftCell="E5" activePane="bottomRight" state="frozen"/>
      <selection activeCell="A2" sqref="A1:A2"/>
      <selection pane="topRight" activeCell="A2" sqref="A1:A2"/>
      <selection pane="bottomLeft" activeCell="A2" sqref="A1:A2"/>
      <selection pane="bottomRight" activeCell="L4" sqref="L4"/>
    </sheetView>
  </sheetViews>
  <sheetFormatPr defaultColWidth="9" defaultRowHeight="12.75"/>
  <cols>
    <col min="1" max="1" width="8.8203125" bestFit="1" customWidth="1"/>
    <col min="2" max="2" width="8.8203125" style="39" hidden="1" customWidth="1"/>
    <col min="3" max="4" width="20.46875" style="15" hidden="1" customWidth="1"/>
    <col min="5" max="5" width="44.64453125" style="2" customWidth="1"/>
    <col min="6" max="6" width="65.703125" style="2" hidden="1" customWidth="1"/>
    <col min="7" max="8" width="20.703125" style="2" hidden="1" customWidth="1"/>
    <col min="9" max="9" width="11.52734375" style="2" hidden="1" customWidth="1"/>
    <col min="10" max="10" width="6.46875" style="15" customWidth="1"/>
    <col min="11" max="11" width="12.17578125" style="5" hidden="1" customWidth="1"/>
    <col min="12" max="12" width="9.29296875" style="5" customWidth="1"/>
    <col min="13" max="13" width="6.29296875" style="1" customWidth="1"/>
    <col min="14" max="14" width="6.41015625" style="1" customWidth="1"/>
    <col min="15" max="15" width="7.64453125" style="15" hidden="1" customWidth="1"/>
    <col min="16" max="16" width="5.29296875" style="1" customWidth="1"/>
    <col min="17" max="17" width="5.64453125" style="1" customWidth="1"/>
    <col min="18" max="18" width="8.29296875" style="1" bestFit="1" customWidth="1"/>
    <col min="19" max="19" width="8.46875" style="1" bestFit="1" customWidth="1"/>
    <col min="20" max="20" width="12.234375" style="1" customWidth="1"/>
    <col min="21" max="21" width="6.46875" style="15" customWidth="1"/>
    <col min="22" max="22" width="6.17578125" style="1" customWidth="1"/>
    <col min="23" max="23" width="5.8203125" style="1" customWidth="1"/>
    <col min="24" max="24" width="6.46875" style="1" customWidth="1"/>
    <col min="25" max="25" width="15.64453125" style="14" bestFit="1" customWidth="1"/>
    <col min="26" max="26" width="15.64453125" style="44" customWidth="1"/>
    <col min="27" max="27" width="13.64453125" style="44" bestFit="1" customWidth="1"/>
    <col min="28" max="28" width="13.29296875" style="44" bestFit="1" customWidth="1"/>
    <col min="29" max="29" width="12.29296875" style="44" bestFit="1" customWidth="1"/>
    <col min="31" max="31" width="13.64453125" style="44" bestFit="1" customWidth="1"/>
    <col min="32" max="32" width="16.234375" style="32" bestFit="1" customWidth="1"/>
    <col min="33" max="33" width="14.87890625" style="32" bestFit="1" customWidth="1"/>
    <col min="34" max="35" width="9" style="32"/>
    <col min="36" max="36" width="9" style="44"/>
    <col min="37" max="16384" width="9" style="14"/>
  </cols>
  <sheetData>
    <row r="1" spans="1:36" s="1" customFormat="1">
      <c r="A1" s="2"/>
      <c r="B1" s="37"/>
      <c r="C1" s="15"/>
      <c r="D1" s="15"/>
      <c r="E1" s="2"/>
      <c r="F1" s="2"/>
      <c r="G1" s="2"/>
      <c r="H1" s="2"/>
      <c r="I1" s="2"/>
      <c r="J1" s="15"/>
      <c r="O1" s="15"/>
      <c r="U1" s="15"/>
      <c r="Z1" s="42"/>
      <c r="AA1" s="42"/>
      <c r="AB1" s="42"/>
      <c r="AC1" s="42"/>
      <c r="AD1" s="45"/>
      <c r="AE1" s="45"/>
      <c r="AF1" s="45"/>
      <c r="AG1" s="45"/>
      <c r="AH1" s="42"/>
      <c r="AI1" s="42"/>
    </row>
    <row r="2" spans="1:36" s="1" customFormat="1">
      <c r="A2" s="2"/>
      <c r="B2" s="37"/>
      <c r="C2" s="15"/>
      <c r="D2" s="15"/>
      <c r="G2" s="2"/>
      <c r="H2" s="2"/>
      <c r="I2" s="2"/>
      <c r="J2" s="15"/>
      <c r="O2" s="15"/>
      <c r="U2" s="15"/>
      <c r="Z2" s="42"/>
      <c r="AA2" s="42"/>
      <c r="AB2" s="42"/>
      <c r="AC2" s="42"/>
      <c r="AD2" s="45"/>
      <c r="AE2" s="45"/>
      <c r="AF2" s="45"/>
      <c r="AG2" s="45"/>
      <c r="AH2" s="42"/>
      <c r="AI2" s="42"/>
    </row>
    <row r="3" spans="1:36" s="1" customFormat="1">
      <c r="B3" s="37"/>
      <c r="C3" s="15"/>
      <c r="D3" s="15"/>
      <c r="G3" s="2"/>
      <c r="H3" s="2"/>
      <c r="I3" s="2"/>
      <c r="J3" s="15"/>
      <c r="O3" s="15"/>
      <c r="U3" s="15"/>
      <c r="Z3" s="42"/>
      <c r="AA3" s="42"/>
      <c r="AB3" s="42"/>
      <c r="AC3" s="42"/>
      <c r="AD3" s="45"/>
      <c r="AE3" s="45"/>
      <c r="AF3" s="45"/>
      <c r="AG3" s="45"/>
      <c r="AH3" s="42"/>
      <c r="AI3" s="42"/>
    </row>
    <row r="4" spans="1:36" s="15" customFormat="1" ht="26.25">
      <c r="A4" s="4" t="s">
        <v>0</v>
      </c>
      <c r="B4" s="38" t="s">
        <v>2561</v>
      </c>
      <c r="C4" s="4" t="s">
        <v>1968</v>
      </c>
      <c r="D4" s="4" t="s">
        <v>2562</v>
      </c>
      <c r="E4" s="4" t="s">
        <v>1</v>
      </c>
      <c r="F4" s="4" t="s">
        <v>2627</v>
      </c>
      <c r="G4" s="4" t="s">
        <v>2</v>
      </c>
      <c r="H4" s="4" t="s">
        <v>3397</v>
      </c>
      <c r="I4" s="4" t="s">
        <v>3676</v>
      </c>
      <c r="J4" s="4" t="s">
        <v>3</v>
      </c>
      <c r="K4" s="4" t="s">
        <v>1875</v>
      </c>
      <c r="L4" s="4" t="s">
        <v>4565</v>
      </c>
      <c r="M4" s="4" t="s">
        <v>1877</v>
      </c>
      <c r="N4" s="4" t="s">
        <v>4564</v>
      </c>
      <c r="O4" s="4" t="s">
        <v>4</v>
      </c>
      <c r="P4" s="4" t="s">
        <v>5</v>
      </c>
      <c r="Q4" s="4" t="s">
        <v>6</v>
      </c>
      <c r="R4" s="4" t="s">
        <v>7</v>
      </c>
      <c r="S4" s="4" t="s">
        <v>2435</v>
      </c>
      <c r="T4" s="4" t="s">
        <v>8</v>
      </c>
      <c r="U4" s="4" t="s">
        <v>9</v>
      </c>
      <c r="V4" s="4" t="s">
        <v>10</v>
      </c>
      <c r="W4" s="4" t="s">
        <v>11</v>
      </c>
      <c r="X4" s="4" t="s">
        <v>12</v>
      </c>
      <c r="Y4" s="41" t="s">
        <v>3679</v>
      </c>
      <c r="Z4" s="43" t="s">
        <v>4056</v>
      </c>
      <c r="AA4" s="43" t="s">
        <v>3682</v>
      </c>
      <c r="AB4" s="43" t="s">
        <v>3680</v>
      </c>
      <c r="AC4" s="43" t="s">
        <v>3681</v>
      </c>
      <c r="AD4" s="43" t="s">
        <v>3683</v>
      </c>
      <c r="AE4" s="43" t="s">
        <v>3684</v>
      </c>
      <c r="AF4" s="43" t="s">
        <v>3685</v>
      </c>
      <c r="AG4" s="43" t="s">
        <v>3686</v>
      </c>
      <c r="AH4" s="43" t="s">
        <v>3687</v>
      </c>
      <c r="AI4" s="43" t="s">
        <v>3688</v>
      </c>
      <c r="AJ4" s="41" t="s">
        <v>4563</v>
      </c>
    </row>
    <row r="5" spans="1:36" s="1" customFormat="1" ht="13.15">
      <c r="A5" s="22" t="s">
        <v>13</v>
      </c>
      <c r="B5" s="34">
        <v>1</v>
      </c>
      <c r="C5" s="18"/>
      <c r="D5" s="18" t="s">
        <v>2563</v>
      </c>
      <c r="E5" s="46" t="s">
        <v>14</v>
      </c>
      <c r="F5" s="46" t="s">
        <v>2628</v>
      </c>
      <c r="G5" s="46" t="s">
        <v>2438</v>
      </c>
      <c r="H5" s="33" t="s">
        <v>3398</v>
      </c>
      <c r="I5" s="34" t="s">
        <v>3677</v>
      </c>
      <c r="J5" s="18" t="s">
        <v>15</v>
      </c>
      <c r="K5" s="47">
        <v>5.4457246816252285</v>
      </c>
      <c r="L5" s="47">
        <f>Receita[[#This Row],[PREÇO BRUTO R$]]*0.85*0.8817</f>
        <v>4.0812711340206187</v>
      </c>
      <c r="M5" s="47" t="s">
        <v>1874</v>
      </c>
      <c r="N5" s="35">
        <v>1</v>
      </c>
      <c r="O5" s="18" t="s">
        <v>16</v>
      </c>
      <c r="P5" s="48">
        <v>9.7500000000000003E-2</v>
      </c>
      <c r="Q5" s="16" t="s">
        <v>17</v>
      </c>
      <c r="R5" s="49">
        <v>85122029</v>
      </c>
      <c r="S5" s="49" t="s">
        <v>2552</v>
      </c>
      <c r="T5" s="50">
        <v>7898324930010</v>
      </c>
      <c r="U5" s="51">
        <v>1.2030000000000001E-2</v>
      </c>
      <c r="V5" s="52">
        <v>6.5</v>
      </c>
      <c r="W5" s="52">
        <v>4</v>
      </c>
      <c r="X5" s="52">
        <v>0</v>
      </c>
      <c r="Y5" s="52" t="s">
        <v>4170</v>
      </c>
      <c r="Z5" s="34"/>
      <c r="AA5" s="34"/>
      <c r="AB5" s="34">
        <v>1114</v>
      </c>
      <c r="AC5" s="34">
        <v>203</v>
      </c>
      <c r="AD5" s="34"/>
      <c r="AE5" s="34"/>
      <c r="AF5" s="34"/>
      <c r="AG5" s="34"/>
      <c r="AH5" s="34"/>
      <c r="AI5" s="34"/>
      <c r="AJ5" s="34"/>
    </row>
    <row r="6" spans="1:36" s="1" customFormat="1" ht="13.15">
      <c r="A6" s="22" t="s">
        <v>18</v>
      </c>
      <c r="B6" s="34">
        <v>1</v>
      </c>
      <c r="C6" s="18"/>
      <c r="D6" s="18" t="s">
        <v>2563</v>
      </c>
      <c r="E6" s="46" t="s">
        <v>19</v>
      </c>
      <c r="F6" s="46" t="s">
        <v>2629</v>
      </c>
      <c r="G6" s="46" t="s">
        <v>2438</v>
      </c>
      <c r="H6" s="33" t="s">
        <v>3399</v>
      </c>
      <c r="I6" s="34" t="s">
        <v>3677</v>
      </c>
      <c r="J6" s="18" t="s">
        <v>15</v>
      </c>
      <c r="K6" s="47">
        <v>4.3056397816858709</v>
      </c>
      <c r="L6" s="47">
        <f>Receita[[#This Row],[PREÇO BRUTO R$]]*0.85*0.8817</f>
        <v>3.2268402061855674</v>
      </c>
      <c r="M6" s="47" t="s">
        <v>1874</v>
      </c>
      <c r="N6" s="35">
        <v>1</v>
      </c>
      <c r="O6" s="18" t="s">
        <v>16</v>
      </c>
      <c r="P6" s="48">
        <v>9.7500000000000003E-2</v>
      </c>
      <c r="Q6" s="16" t="s">
        <v>17</v>
      </c>
      <c r="R6" s="49">
        <v>85122029</v>
      </c>
      <c r="S6" s="49" t="s">
        <v>2552</v>
      </c>
      <c r="T6" s="50">
        <v>7898324930027</v>
      </c>
      <c r="U6" s="51">
        <v>8.6999999999999994E-3</v>
      </c>
      <c r="V6" s="52">
        <v>6.5</v>
      </c>
      <c r="W6" s="52">
        <v>3</v>
      </c>
      <c r="X6" s="52">
        <v>0</v>
      </c>
      <c r="Y6" s="52" t="s">
        <v>4171</v>
      </c>
      <c r="Z6" s="34"/>
      <c r="AA6" s="34"/>
      <c r="AB6" s="34">
        <v>1122</v>
      </c>
      <c r="AC6" s="34"/>
      <c r="AD6" s="34"/>
      <c r="AE6" s="34"/>
      <c r="AF6" s="34"/>
      <c r="AG6" s="34"/>
      <c r="AH6" s="34"/>
      <c r="AI6" s="34"/>
      <c r="AJ6" s="34"/>
    </row>
    <row r="7" spans="1:36" s="1" customFormat="1" ht="13.15">
      <c r="A7" s="22" t="s">
        <v>20</v>
      </c>
      <c r="B7" s="34">
        <v>1</v>
      </c>
      <c r="C7" s="18"/>
      <c r="D7" s="18" t="s">
        <v>2563</v>
      </c>
      <c r="E7" s="46" t="s">
        <v>21</v>
      </c>
      <c r="F7" s="46" t="s">
        <v>2630</v>
      </c>
      <c r="G7" s="46" t="s">
        <v>2438</v>
      </c>
      <c r="H7" s="33" t="s">
        <v>3400</v>
      </c>
      <c r="I7" s="34" t="s">
        <v>3677</v>
      </c>
      <c r="J7" s="18" t="s">
        <v>15</v>
      </c>
      <c r="K7" s="47">
        <v>13.741661613098849</v>
      </c>
      <c r="L7" s="47">
        <f>Receita[[#This Row],[PREÇO BRUTO R$]]*0.85*0.8817</f>
        <v>10.298619587628867</v>
      </c>
      <c r="M7" s="47" t="s">
        <v>1874</v>
      </c>
      <c r="N7" s="35">
        <v>1</v>
      </c>
      <c r="O7" s="18" t="s">
        <v>16</v>
      </c>
      <c r="P7" s="48">
        <v>9.7500000000000003E-2</v>
      </c>
      <c r="Q7" s="16" t="s">
        <v>17</v>
      </c>
      <c r="R7" s="49">
        <v>85122029</v>
      </c>
      <c r="S7" s="49" t="s">
        <v>2552</v>
      </c>
      <c r="T7" s="50">
        <v>7898324930034</v>
      </c>
      <c r="U7" s="51">
        <v>2.7E-2</v>
      </c>
      <c r="V7" s="52">
        <v>11</v>
      </c>
      <c r="W7" s="52">
        <v>3.5</v>
      </c>
      <c r="X7" s="52">
        <v>3</v>
      </c>
      <c r="Y7" s="52" t="s">
        <v>4172</v>
      </c>
      <c r="Z7" s="34"/>
      <c r="AA7" s="34"/>
      <c r="AB7" s="34">
        <v>1118</v>
      </c>
      <c r="AC7" s="34">
        <v>244</v>
      </c>
      <c r="AD7" s="34"/>
      <c r="AE7" s="34"/>
      <c r="AF7" s="34"/>
      <c r="AG7" s="34"/>
      <c r="AH7" s="34"/>
      <c r="AI7" s="34"/>
      <c r="AJ7" s="34"/>
    </row>
    <row r="8" spans="1:36" s="1" customFormat="1" ht="13.15">
      <c r="A8" s="22" t="s">
        <v>22</v>
      </c>
      <c r="B8" s="34">
        <v>1</v>
      </c>
      <c r="C8" s="18"/>
      <c r="D8" s="18" t="s">
        <v>2563</v>
      </c>
      <c r="E8" s="46" t="s">
        <v>23</v>
      </c>
      <c r="F8" s="46" t="s">
        <v>2631</v>
      </c>
      <c r="G8" s="46" t="s">
        <v>2438</v>
      </c>
      <c r="H8" s="33" t="s">
        <v>3401</v>
      </c>
      <c r="I8" s="34" t="s">
        <v>3677</v>
      </c>
      <c r="J8" s="18" t="s">
        <v>15</v>
      </c>
      <c r="K8" s="47">
        <v>15.075803517283202</v>
      </c>
      <c r="L8" s="47">
        <f>Receita[[#This Row],[PREÇO BRUTO R$]]*0.85*0.8817</f>
        <v>11.298485567010308</v>
      </c>
      <c r="M8" s="47" t="s">
        <v>1874</v>
      </c>
      <c r="N8" s="35">
        <v>1</v>
      </c>
      <c r="O8" s="18" t="s">
        <v>16</v>
      </c>
      <c r="P8" s="48">
        <v>9.7500000000000003E-2</v>
      </c>
      <c r="Q8" s="16" t="s">
        <v>17</v>
      </c>
      <c r="R8" s="49">
        <v>85122029</v>
      </c>
      <c r="S8" s="49" t="s">
        <v>2552</v>
      </c>
      <c r="T8" s="50">
        <v>7898324930041</v>
      </c>
      <c r="U8" s="51">
        <v>0.03</v>
      </c>
      <c r="V8" s="52">
        <v>10.5</v>
      </c>
      <c r="W8" s="52">
        <v>3.5</v>
      </c>
      <c r="X8" s="52">
        <v>0</v>
      </c>
      <c r="Y8" s="52" t="s">
        <v>4173</v>
      </c>
      <c r="Z8" s="34"/>
      <c r="AA8" s="34"/>
      <c r="AB8" s="34">
        <v>1125</v>
      </c>
      <c r="AC8" s="34">
        <v>246</v>
      </c>
      <c r="AD8" s="34"/>
      <c r="AE8" s="34"/>
      <c r="AF8" s="34"/>
      <c r="AG8" s="34"/>
      <c r="AH8" s="34"/>
      <c r="AI8" s="34"/>
      <c r="AJ8" s="34"/>
    </row>
    <row r="9" spans="1:36" s="1" customFormat="1" ht="13.15">
      <c r="A9" s="22" t="s">
        <v>24</v>
      </c>
      <c r="B9" s="34">
        <v>1</v>
      </c>
      <c r="C9" s="18"/>
      <c r="D9" s="18" t="s">
        <v>2563</v>
      </c>
      <c r="E9" s="46" t="s">
        <v>19</v>
      </c>
      <c r="F9" s="46" t="s">
        <v>2632</v>
      </c>
      <c r="G9" s="46" t="s">
        <v>2438</v>
      </c>
      <c r="H9" s="33" t="s">
        <v>3402</v>
      </c>
      <c r="I9" s="34" t="s">
        <v>3677</v>
      </c>
      <c r="J9" s="18" t="s">
        <v>15</v>
      </c>
      <c r="K9" s="47">
        <v>4.4633110976349313</v>
      </c>
      <c r="L9" s="47">
        <f>Receita[[#This Row],[PREÇO BRUTO R$]]*0.85*0.8817</f>
        <v>3.3450061855670112</v>
      </c>
      <c r="M9" s="47" t="s">
        <v>1874</v>
      </c>
      <c r="N9" s="35">
        <v>1</v>
      </c>
      <c r="O9" s="18" t="s">
        <v>16</v>
      </c>
      <c r="P9" s="48">
        <v>9.7500000000000003E-2</v>
      </c>
      <c r="Q9" s="16" t="s">
        <v>17</v>
      </c>
      <c r="R9" s="49">
        <v>85122029</v>
      </c>
      <c r="S9" s="49" t="s">
        <v>2552</v>
      </c>
      <c r="T9" s="50">
        <v>7898324930058</v>
      </c>
      <c r="U9" s="51">
        <v>1.73E-3</v>
      </c>
      <c r="V9" s="52">
        <v>6.5</v>
      </c>
      <c r="W9" s="52">
        <v>3</v>
      </c>
      <c r="X9" s="52">
        <v>0</v>
      </c>
      <c r="Y9" s="52" t="s">
        <v>4174</v>
      </c>
      <c r="Z9" s="34"/>
      <c r="AA9" s="34"/>
      <c r="AB9" s="34">
        <v>1123</v>
      </c>
      <c r="AC9" s="34"/>
      <c r="AD9" s="34"/>
      <c r="AE9" s="34"/>
      <c r="AF9" s="34"/>
      <c r="AG9" s="34"/>
      <c r="AH9" s="34"/>
      <c r="AI9" s="34"/>
      <c r="AJ9" s="34"/>
    </row>
    <row r="10" spans="1:36" s="1" customFormat="1" ht="13.15">
      <c r="A10" s="22" t="s">
        <v>25</v>
      </c>
      <c r="B10" s="34">
        <v>1</v>
      </c>
      <c r="C10" s="18"/>
      <c r="D10" s="18" t="s">
        <v>2564</v>
      </c>
      <c r="E10" s="46" t="s">
        <v>26</v>
      </c>
      <c r="F10" s="46" t="s">
        <v>2633</v>
      </c>
      <c r="G10" s="46" t="s">
        <v>2438</v>
      </c>
      <c r="H10" s="33" t="s">
        <v>3403</v>
      </c>
      <c r="I10" s="34" t="s">
        <v>3677</v>
      </c>
      <c r="J10" s="18" t="s">
        <v>15</v>
      </c>
      <c r="K10" s="47">
        <v>10.709520921770771</v>
      </c>
      <c r="L10" s="47">
        <f>Receita[[#This Row],[PREÇO BRUTO R$]]*0.85*0.8817</f>
        <v>8.0261969072164963</v>
      </c>
      <c r="M10" s="47" t="s">
        <v>1874</v>
      </c>
      <c r="N10" s="35">
        <v>1</v>
      </c>
      <c r="O10" s="18" t="s">
        <v>27</v>
      </c>
      <c r="P10" s="48">
        <v>9.7500000000000003E-2</v>
      </c>
      <c r="Q10" s="16" t="s">
        <v>17</v>
      </c>
      <c r="R10" s="49">
        <v>85122029</v>
      </c>
      <c r="S10" s="49" t="s">
        <v>2552</v>
      </c>
      <c r="T10" s="50">
        <v>7898324931437</v>
      </c>
      <c r="U10" s="51">
        <v>3.32E-2</v>
      </c>
      <c r="V10" s="52">
        <v>10</v>
      </c>
      <c r="W10" s="52">
        <v>10</v>
      </c>
      <c r="X10" s="52">
        <v>2</v>
      </c>
      <c r="Y10" s="52" t="s">
        <v>4175</v>
      </c>
      <c r="Z10" s="34"/>
      <c r="AA10" s="34"/>
      <c r="AB10" s="34">
        <v>1119</v>
      </c>
      <c r="AC10" s="34">
        <v>236</v>
      </c>
      <c r="AD10" s="34"/>
      <c r="AE10" s="34"/>
      <c r="AF10" s="34"/>
      <c r="AG10" s="34"/>
      <c r="AH10" s="34"/>
      <c r="AI10" s="34"/>
      <c r="AJ10" s="34"/>
    </row>
    <row r="11" spans="1:36" s="1" customFormat="1" ht="13.15">
      <c r="A11" s="22" t="s">
        <v>28</v>
      </c>
      <c r="B11" s="34">
        <v>1</v>
      </c>
      <c r="C11" s="18"/>
      <c r="D11" s="18" t="s">
        <v>2565</v>
      </c>
      <c r="E11" s="46" t="s">
        <v>29</v>
      </c>
      <c r="F11" s="46" t="s">
        <v>2634</v>
      </c>
      <c r="G11" s="46" t="s">
        <v>2438</v>
      </c>
      <c r="H11" s="33" t="s">
        <v>3404</v>
      </c>
      <c r="I11" s="34" t="s">
        <v>3677</v>
      </c>
      <c r="J11" s="18" t="s">
        <v>15</v>
      </c>
      <c r="K11" s="47">
        <v>18.471801091570651</v>
      </c>
      <c r="L11" s="47">
        <f>Receita[[#This Row],[PREÇO BRUTO R$]]*0.85*0.8817</f>
        <v>13.843598969072167</v>
      </c>
      <c r="M11" s="47" t="s">
        <v>1874</v>
      </c>
      <c r="N11" s="35">
        <v>1</v>
      </c>
      <c r="O11" s="18" t="s">
        <v>16</v>
      </c>
      <c r="P11" s="48">
        <v>9.7500000000000003E-2</v>
      </c>
      <c r="Q11" s="16" t="s">
        <v>17</v>
      </c>
      <c r="R11" s="49">
        <v>85122029</v>
      </c>
      <c r="S11" s="49" t="s">
        <v>2552</v>
      </c>
      <c r="T11" s="50">
        <v>7898324932885</v>
      </c>
      <c r="U11" s="51">
        <v>7.9799999999999996E-2</v>
      </c>
      <c r="V11" s="52">
        <v>14</v>
      </c>
      <c r="W11" s="52">
        <v>7</v>
      </c>
      <c r="X11" s="52">
        <v>3</v>
      </c>
      <c r="Y11" s="52" t="s">
        <v>4176</v>
      </c>
      <c r="Z11" s="34"/>
      <c r="AA11" s="34"/>
      <c r="AB11" s="34" t="s">
        <v>3700</v>
      </c>
      <c r="AC11" s="34" t="s">
        <v>3701</v>
      </c>
      <c r="AD11" s="34"/>
      <c r="AE11" s="34"/>
      <c r="AF11" s="34"/>
      <c r="AG11" s="34"/>
      <c r="AH11" s="34"/>
      <c r="AI11" s="34"/>
      <c r="AJ11" s="34"/>
    </row>
    <row r="12" spans="1:36" s="1" customFormat="1" ht="13.15">
      <c r="A12" s="22" t="s">
        <v>30</v>
      </c>
      <c r="B12" s="34">
        <v>1</v>
      </c>
      <c r="C12" s="18"/>
      <c r="D12" s="18" t="s">
        <v>2566</v>
      </c>
      <c r="E12" s="46" t="s">
        <v>31</v>
      </c>
      <c r="F12" s="46" t="s">
        <v>2635</v>
      </c>
      <c r="G12" s="46" t="s">
        <v>2438</v>
      </c>
      <c r="H12" s="33" t="s">
        <v>3405</v>
      </c>
      <c r="I12" s="34" t="s">
        <v>3677</v>
      </c>
      <c r="J12" s="18" t="s">
        <v>15</v>
      </c>
      <c r="K12" s="47">
        <v>18.471801091570651</v>
      </c>
      <c r="L12" s="47">
        <f>Receita[[#This Row],[PREÇO BRUTO R$]]*0.85*0.8817</f>
        <v>13.843598969072167</v>
      </c>
      <c r="M12" s="47" t="s">
        <v>1874</v>
      </c>
      <c r="N12" s="35">
        <v>1</v>
      </c>
      <c r="O12" s="18" t="s">
        <v>16</v>
      </c>
      <c r="P12" s="48">
        <v>9.7500000000000003E-2</v>
      </c>
      <c r="Q12" s="16" t="s">
        <v>17</v>
      </c>
      <c r="R12" s="49">
        <v>85122029</v>
      </c>
      <c r="S12" s="49" t="s">
        <v>2552</v>
      </c>
      <c r="T12" s="50">
        <v>7898324931420</v>
      </c>
      <c r="U12" s="51">
        <v>6.0499999999999998E-2</v>
      </c>
      <c r="V12" s="52">
        <v>13.5</v>
      </c>
      <c r="W12" s="52">
        <v>7</v>
      </c>
      <c r="X12" s="52">
        <v>2.5</v>
      </c>
      <c r="Y12" s="52" t="s">
        <v>4177</v>
      </c>
      <c r="Z12" s="34"/>
      <c r="AA12" s="34"/>
      <c r="AB12" s="34">
        <v>1110</v>
      </c>
      <c r="AC12" s="34">
        <v>240</v>
      </c>
      <c r="AD12" s="34"/>
      <c r="AE12" s="34"/>
      <c r="AF12" s="34"/>
      <c r="AG12" s="34"/>
      <c r="AH12" s="34"/>
      <c r="AI12" s="34"/>
      <c r="AJ12" s="34"/>
    </row>
    <row r="13" spans="1:36" s="1" customFormat="1" ht="13.15">
      <c r="A13" s="22" t="s">
        <v>32</v>
      </c>
      <c r="B13" s="34">
        <v>1</v>
      </c>
      <c r="C13" s="18"/>
      <c r="D13" s="18" t="s">
        <v>2567</v>
      </c>
      <c r="E13" s="46" t="s">
        <v>33</v>
      </c>
      <c r="F13" s="46" t="s">
        <v>2636</v>
      </c>
      <c r="G13" s="46" t="s">
        <v>2438</v>
      </c>
      <c r="H13" s="33" t="s">
        <v>3406</v>
      </c>
      <c r="I13" s="34" t="s">
        <v>3677</v>
      </c>
      <c r="J13" s="18" t="s">
        <v>15</v>
      </c>
      <c r="K13" s="47">
        <v>21.115827774408736</v>
      </c>
      <c r="L13" s="47">
        <f>Receita[[#This Row],[PREÇO BRUTO R$]]*0.85*0.8817</f>
        <v>15.825151546391757</v>
      </c>
      <c r="M13" s="47" t="s">
        <v>1874</v>
      </c>
      <c r="N13" s="35">
        <v>1</v>
      </c>
      <c r="O13" s="18" t="s">
        <v>16</v>
      </c>
      <c r="P13" s="48">
        <v>9.7500000000000003E-2</v>
      </c>
      <c r="Q13" s="16" t="s">
        <v>17</v>
      </c>
      <c r="R13" s="49">
        <v>85122029</v>
      </c>
      <c r="S13" s="49" t="s">
        <v>2552</v>
      </c>
      <c r="T13" s="50">
        <v>7898324933622</v>
      </c>
      <c r="U13" s="51">
        <v>6.8000000000000005E-2</v>
      </c>
      <c r="V13" s="52">
        <v>14.5</v>
      </c>
      <c r="W13" s="52">
        <v>9.5</v>
      </c>
      <c r="X13" s="52">
        <v>2.5</v>
      </c>
      <c r="Y13" s="52" t="s">
        <v>4178</v>
      </c>
      <c r="Z13" s="34"/>
      <c r="AA13" s="34"/>
      <c r="AB13" s="34">
        <v>1130</v>
      </c>
      <c r="AC13" s="34">
        <v>420</v>
      </c>
      <c r="AD13" s="34"/>
      <c r="AE13" s="34"/>
      <c r="AF13" s="34"/>
      <c r="AG13" s="34"/>
      <c r="AH13" s="34"/>
      <c r="AI13" s="34"/>
      <c r="AJ13" s="34"/>
    </row>
    <row r="14" spans="1:36" s="1" customFormat="1" ht="13.15">
      <c r="A14" s="22" t="s">
        <v>34</v>
      </c>
      <c r="B14" s="34">
        <v>1</v>
      </c>
      <c r="C14" s="18"/>
      <c r="D14" s="18" t="s">
        <v>2568</v>
      </c>
      <c r="E14" s="46" t="s">
        <v>35</v>
      </c>
      <c r="F14" s="46" t="s">
        <v>2637</v>
      </c>
      <c r="G14" s="46" t="s">
        <v>2438</v>
      </c>
      <c r="H14" s="33" t="s">
        <v>3407</v>
      </c>
      <c r="I14" s="34" t="s">
        <v>3677</v>
      </c>
      <c r="J14" s="18" t="s">
        <v>15</v>
      </c>
      <c r="K14" s="47">
        <v>21.115827774408736</v>
      </c>
      <c r="L14" s="47">
        <f>Receita[[#This Row],[PREÇO BRUTO R$]]*0.85*0.8817</f>
        <v>15.825151546391757</v>
      </c>
      <c r="M14" s="47" t="s">
        <v>1874</v>
      </c>
      <c r="N14" s="35">
        <v>1</v>
      </c>
      <c r="O14" s="18" t="s">
        <v>16</v>
      </c>
      <c r="P14" s="48">
        <v>9.7500000000000003E-2</v>
      </c>
      <c r="Q14" s="16" t="s">
        <v>17</v>
      </c>
      <c r="R14" s="49">
        <v>85122029</v>
      </c>
      <c r="S14" s="49" t="s">
        <v>2552</v>
      </c>
      <c r="T14" s="50">
        <v>7898324933639</v>
      </c>
      <c r="U14" s="51">
        <v>8.0699999999999994E-2</v>
      </c>
      <c r="V14" s="52">
        <v>13.5</v>
      </c>
      <c r="W14" s="52">
        <v>9.5</v>
      </c>
      <c r="X14" s="52">
        <v>2.5</v>
      </c>
      <c r="Y14" s="52" t="s">
        <v>4179</v>
      </c>
      <c r="Z14" s="34"/>
      <c r="AA14" s="34"/>
      <c r="AB14" s="34">
        <v>1131</v>
      </c>
      <c r="AC14" s="34" t="s">
        <v>3702</v>
      </c>
      <c r="AD14" s="34"/>
      <c r="AE14" s="34"/>
      <c r="AF14" s="34"/>
      <c r="AG14" s="34"/>
      <c r="AH14" s="34"/>
      <c r="AI14" s="34"/>
      <c r="AJ14" s="34"/>
    </row>
    <row r="15" spans="1:36" s="1" customFormat="1" ht="13.15">
      <c r="A15" s="22" t="s">
        <v>36</v>
      </c>
      <c r="B15" s="34">
        <v>1</v>
      </c>
      <c r="C15" s="18"/>
      <c r="D15" s="18" t="s">
        <v>2569</v>
      </c>
      <c r="E15" s="46" t="s">
        <v>37</v>
      </c>
      <c r="F15" s="46" t="s">
        <v>2638</v>
      </c>
      <c r="G15" s="46" t="s">
        <v>2438</v>
      </c>
      <c r="H15" s="33" t="s">
        <v>3408</v>
      </c>
      <c r="I15" s="34" t="s">
        <v>3677</v>
      </c>
      <c r="J15" s="18" t="s">
        <v>15</v>
      </c>
      <c r="K15" s="47">
        <v>20.194057004244996</v>
      </c>
      <c r="L15" s="47">
        <f>Receita[[#This Row],[PREÇO BRUTO R$]]*0.85*0.8817</f>
        <v>15.134335051546392</v>
      </c>
      <c r="M15" s="47" t="s">
        <v>1874</v>
      </c>
      <c r="N15" s="35">
        <v>1</v>
      </c>
      <c r="O15" s="18" t="s">
        <v>16</v>
      </c>
      <c r="P15" s="48">
        <v>9.7500000000000003E-2</v>
      </c>
      <c r="Q15" s="16" t="s">
        <v>17</v>
      </c>
      <c r="R15" s="49">
        <v>85122029</v>
      </c>
      <c r="S15" s="49" t="s">
        <v>2552</v>
      </c>
      <c r="T15" s="50">
        <v>7898324933646</v>
      </c>
      <c r="U15" s="51">
        <v>6.2100000000000002E-2</v>
      </c>
      <c r="V15" s="52">
        <v>13.5</v>
      </c>
      <c r="W15" s="52">
        <v>7</v>
      </c>
      <c r="X15" s="52">
        <v>2.5</v>
      </c>
      <c r="Y15" s="52" t="s">
        <v>4180</v>
      </c>
      <c r="Z15" s="34"/>
      <c r="AA15" s="34"/>
      <c r="AB15" s="34">
        <v>1132</v>
      </c>
      <c r="AC15" s="34">
        <v>422</v>
      </c>
      <c r="AD15" s="34"/>
      <c r="AE15" s="34"/>
      <c r="AF15" s="34"/>
      <c r="AG15" s="34"/>
      <c r="AH15" s="34"/>
      <c r="AI15" s="34"/>
      <c r="AJ15" s="34"/>
    </row>
    <row r="16" spans="1:36" s="1" customFormat="1" ht="13.15">
      <c r="A16" s="22" t="s">
        <v>38</v>
      </c>
      <c r="B16" s="34">
        <v>1</v>
      </c>
      <c r="C16" s="18"/>
      <c r="D16" s="18" t="s">
        <v>2570</v>
      </c>
      <c r="E16" s="46" t="s">
        <v>39</v>
      </c>
      <c r="F16" s="46" t="s">
        <v>2639</v>
      </c>
      <c r="G16" s="46" t="s">
        <v>2438</v>
      </c>
      <c r="H16" s="33" t="s">
        <v>3409</v>
      </c>
      <c r="I16" s="34" t="s">
        <v>3677</v>
      </c>
      <c r="J16" s="18" t="s">
        <v>15</v>
      </c>
      <c r="K16" s="47">
        <v>20.194057004244996</v>
      </c>
      <c r="L16" s="47">
        <f>Receita[[#This Row],[PREÇO BRUTO R$]]*0.85*0.8817</f>
        <v>15.134335051546392</v>
      </c>
      <c r="M16" s="47" t="s">
        <v>1874</v>
      </c>
      <c r="N16" s="35">
        <v>1</v>
      </c>
      <c r="O16" s="18" t="s">
        <v>16</v>
      </c>
      <c r="P16" s="48">
        <v>9.7500000000000003E-2</v>
      </c>
      <c r="Q16" s="16" t="s">
        <v>17</v>
      </c>
      <c r="R16" s="49">
        <v>85122029</v>
      </c>
      <c r="S16" s="49" t="s">
        <v>2552</v>
      </c>
      <c r="T16" s="50">
        <v>7898324933653</v>
      </c>
      <c r="U16" s="51">
        <v>5.11E-2</v>
      </c>
      <c r="V16" s="52">
        <v>13.5</v>
      </c>
      <c r="W16" s="52">
        <v>7</v>
      </c>
      <c r="X16" s="52">
        <v>2.5</v>
      </c>
      <c r="Y16" s="52" t="s">
        <v>4181</v>
      </c>
      <c r="Z16" s="34"/>
      <c r="AA16" s="34"/>
      <c r="AB16" s="34">
        <v>1133</v>
      </c>
      <c r="AC16" s="34" t="s">
        <v>3703</v>
      </c>
      <c r="AD16" s="34"/>
      <c r="AE16" s="34"/>
      <c r="AF16" s="34"/>
      <c r="AG16" s="34"/>
      <c r="AH16" s="34"/>
      <c r="AI16" s="34"/>
      <c r="AJ16" s="34"/>
    </row>
    <row r="17" spans="1:36" s="1" customFormat="1" ht="13.15">
      <c r="A17" s="22" t="s">
        <v>40</v>
      </c>
      <c r="B17" s="34">
        <v>1</v>
      </c>
      <c r="C17" s="18"/>
      <c r="D17" s="18" t="s">
        <v>2571</v>
      </c>
      <c r="E17" s="46" t="s">
        <v>33</v>
      </c>
      <c r="F17" s="46" t="s">
        <v>2640</v>
      </c>
      <c r="G17" s="46" t="s">
        <v>2438</v>
      </c>
      <c r="H17" s="33" t="s">
        <v>3410</v>
      </c>
      <c r="I17" s="34" t="s">
        <v>3677</v>
      </c>
      <c r="J17" s="18" t="s">
        <v>15</v>
      </c>
      <c r="K17" s="47">
        <v>21.528198908429353</v>
      </c>
      <c r="L17" s="47">
        <f>Receita[[#This Row],[PREÇO BRUTO R$]]*0.85*0.8817</f>
        <v>16.134201030927837</v>
      </c>
      <c r="M17" s="47" t="s">
        <v>1874</v>
      </c>
      <c r="N17" s="35">
        <v>1</v>
      </c>
      <c r="O17" s="18" t="s">
        <v>16</v>
      </c>
      <c r="P17" s="48">
        <v>9.7500000000000003E-2</v>
      </c>
      <c r="Q17" s="16" t="s">
        <v>17</v>
      </c>
      <c r="R17" s="49">
        <v>85122029</v>
      </c>
      <c r="S17" s="49" t="s">
        <v>2552</v>
      </c>
      <c r="T17" s="50">
        <v>7898324933547</v>
      </c>
      <c r="U17" s="51">
        <v>8.8400000000000006E-2</v>
      </c>
      <c r="V17" s="52">
        <v>15</v>
      </c>
      <c r="W17" s="52">
        <v>9.5</v>
      </c>
      <c r="X17" s="52">
        <v>3.5</v>
      </c>
      <c r="Y17" s="52" t="s">
        <v>4182</v>
      </c>
      <c r="Z17" s="34"/>
      <c r="AA17" s="34"/>
      <c r="AB17" s="34">
        <v>1129</v>
      </c>
      <c r="AC17" s="34">
        <v>418</v>
      </c>
      <c r="AD17" s="34"/>
      <c r="AE17" s="34"/>
      <c r="AF17" s="34"/>
      <c r="AG17" s="34"/>
      <c r="AH17" s="34"/>
      <c r="AI17" s="34"/>
      <c r="AJ17" s="34"/>
    </row>
    <row r="18" spans="1:36" s="1" customFormat="1" ht="13.15">
      <c r="A18" s="22" t="s">
        <v>41</v>
      </c>
      <c r="B18" s="34">
        <v>1</v>
      </c>
      <c r="C18" s="18"/>
      <c r="D18" s="18" t="s">
        <v>2572</v>
      </c>
      <c r="E18" s="46" t="s">
        <v>42</v>
      </c>
      <c r="F18" s="46" t="s">
        <v>2641</v>
      </c>
      <c r="G18" s="46" t="s">
        <v>2438</v>
      </c>
      <c r="H18" s="33" t="s">
        <v>3411</v>
      </c>
      <c r="I18" s="34" t="s">
        <v>3677</v>
      </c>
      <c r="J18" s="18" t="s">
        <v>15</v>
      </c>
      <c r="K18" s="47">
        <v>13.559733171619163</v>
      </c>
      <c r="L18" s="47">
        <f>Receita[[#This Row],[PREÇO BRUTO R$]]*0.85*0.8817</f>
        <v>10.162274226804124</v>
      </c>
      <c r="M18" s="47" t="s">
        <v>1874</v>
      </c>
      <c r="N18" s="35">
        <v>1</v>
      </c>
      <c r="O18" s="18" t="s">
        <v>16</v>
      </c>
      <c r="P18" s="48">
        <v>9.7500000000000003E-2</v>
      </c>
      <c r="Q18" s="16" t="s">
        <v>17</v>
      </c>
      <c r="R18" s="49">
        <v>85122029</v>
      </c>
      <c r="S18" s="49" t="s">
        <v>2552</v>
      </c>
      <c r="T18" s="50">
        <v>7898324934810</v>
      </c>
      <c r="U18" s="51">
        <v>1.55E-2</v>
      </c>
      <c r="V18" s="52">
        <v>11</v>
      </c>
      <c r="W18" s="52">
        <v>6</v>
      </c>
      <c r="X18" s="52">
        <v>3.5</v>
      </c>
      <c r="Y18" s="52" t="s">
        <v>4183</v>
      </c>
      <c r="Z18" s="34"/>
      <c r="AA18" s="34"/>
      <c r="AB18" s="34">
        <v>1134</v>
      </c>
      <c r="AC18" s="34">
        <v>434</v>
      </c>
      <c r="AD18" s="34"/>
      <c r="AE18" s="34"/>
      <c r="AF18" s="34"/>
      <c r="AG18" s="34"/>
      <c r="AH18" s="34"/>
      <c r="AI18" s="34"/>
      <c r="AJ18" s="34"/>
    </row>
    <row r="19" spans="1:36" s="1" customFormat="1" ht="13.15">
      <c r="A19" s="22" t="s">
        <v>1878</v>
      </c>
      <c r="B19" s="34">
        <v>1</v>
      </c>
      <c r="C19" s="16"/>
      <c r="D19" s="18">
        <v>0</v>
      </c>
      <c r="E19" s="53" t="s">
        <v>2063</v>
      </c>
      <c r="F19" s="46" t="s">
        <v>2642</v>
      </c>
      <c r="G19" s="46" t="s">
        <v>2509</v>
      </c>
      <c r="H19" s="33"/>
      <c r="I19" s="34" t="s">
        <v>3678</v>
      </c>
      <c r="J19" s="18" t="s">
        <v>45</v>
      </c>
      <c r="K19" s="47">
        <v>5.7489387507580361</v>
      </c>
      <c r="L19" s="47">
        <f>Receita[[#This Row],[PREÇO BRUTO R$]]*0.85*0.8542</f>
        <v>4.1741319587628869</v>
      </c>
      <c r="M19" s="47" t="s">
        <v>1874</v>
      </c>
      <c r="N19" s="35">
        <v>1</v>
      </c>
      <c r="O19" s="18" t="s">
        <v>1305</v>
      </c>
      <c r="P19" s="48">
        <v>0.05</v>
      </c>
      <c r="Q19" s="16" t="s">
        <v>2388</v>
      </c>
      <c r="R19" s="49">
        <v>85444200</v>
      </c>
      <c r="S19" s="49" t="s">
        <v>2553</v>
      </c>
      <c r="T19" s="50">
        <v>7898699110529</v>
      </c>
      <c r="U19" s="51">
        <v>5.9000000000000007E-3</v>
      </c>
      <c r="V19" s="52">
        <v>15</v>
      </c>
      <c r="W19" s="52">
        <v>20</v>
      </c>
      <c r="X19" s="52">
        <v>20</v>
      </c>
      <c r="Y19" s="52" t="s">
        <v>4076</v>
      </c>
      <c r="Z19" s="34">
        <v>1011092</v>
      </c>
      <c r="AA19" s="34" t="s">
        <v>4511</v>
      </c>
      <c r="AB19" s="34"/>
      <c r="AC19" s="34"/>
      <c r="AD19" s="34"/>
      <c r="AE19" s="34"/>
      <c r="AF19" s="34"/>
      <c r="AG19" s="34"/>
      <c r="AH19" s="34"/>
      <c r="AI19" s="34"/>
      <c r="AJ19" s="34">
        <v>90010004</v>
      </c>
    </row>
    <row r="20" spans="1:36" s="1" customFormat="1" ht="13.15">
      <c r="A20" s="22" t="s">
        <v>1879</v>
      </c>
      <c r="B20" s="34">
        <v>1</v>
      </c>
      <c r="C20" s="16"/>
      <c r="D20" s="18">
        <v>0</v>
      </c>
      <c r="E20" s="53" t="s">
        <v>2064</v>
      </c>
      <c r="F20" s="46" t="s">
        <v>2643</v>
      </c>
      <c r="G20" s="46" t="s">
        <v>2509</v>
      </c>
      <c r="H20" s="33"/>
      <c r="I20" s="34" t="s">
        <v>3678</v>
      </c>
      <c r="J20" s="18" t="s">
        <v>45</v>
      </c>
      <c r="K20" s="47">
        <v>5.603395997574288</v>
      </c>
      <c r="L20" s="47">
        <f>Receita[[#This Row],[PREÇO BRUTO R$]]*0.85*0.8542</f>
        <v>4.0684577319587625</v>
      </c>
      <c r="M20" s="47" t="s">
        <v>1874</v>
      </c>
      <c r="N20" s="35">
        <v>1</v>
      </c>
      <c r="O20" s="18" t="s">
        <v>1305</v>
      </c>
      <c r="P20" s="48">
        <v>0.05</v>
      </c>
      <c r="Q20" s="16" t="s">
        <v>2388</v>
      </c>
      <c r="R20" s="49">
        <v>85444200</v>
      </c>
      <c r="S20" s="49" t="s">
        <v>2553</v>
      </c>
      <c r="T20" s="50">
        <v>7898699110536</v>
      </c>
      <c r="U20" s="51">
        <v>4.4000000000000003E-3</v>
      </c>
      <c r="V20" s="52">
        <v>15</v>
      </c>
      <c r="W20" s="52">
        <v>25</v>
      </c>
      <c r="X20" s="52">
        <v>19</v>
      </c>
      <c r="Y20" s="52" t="s">
        <v>4077</v>
      </c>
      <c r="Z20" s="34">
        <v>1011152</v>
      </c>
      <c r="AA20" s="34" t="s">
        <v>4512</v>
      </c>
      <c r="AB20" s="34"/>
      <c r="AC20" s="34"/>
      <c r="AD20" s="34"/>
      <c r="AE20" s="34"/>
      <c r="AF20" s="34"/>
      <c r="AG20" s="34"/>
      <c r="AH20" s="34"/>
      <c r="AI20" s="34"/>
      <c r="AJ20" s="34">
        <v>90010005</v>
      </c>
    </row>
    <row r="21" spans="1:36" s="1" customFormat="1" ht="13.15">
      <c r="A21" s="23" t="s">
        <v>2154</v>
      </c>
      <c r="B21" s="34">
        <v>2</v>
      </c>
      <c r="C21" s="16"/>
      <c r="D21" s="18">
        <v>0</v>
      </c>
      <c r="E21" s="53" t="s">
        <v>2155</v>
      </c>
      <c r="F21" s="46" t="s">
        <v>2644</v>
      </c>
      <c r="G21" s="46" t="s">
        <v>2509</v>
      </c>
      <c r="H21" s="33"/>
      <c r="I21" s="34" t="s">
        <v>3678</v>
      </c>
      <c r="J21" s="18" t="s">
        <v>45</v>
      </c>
      <c r="K21" s="47">
        <v>6.1006670709520927</v>
      </c>
      <c r="L21" s="47">
        <f>Receita[[#This Row],[PREÇO BRUTO R$]]*0.85*0.8542</f>
        <v>4.4295113402061856</v>
      </c>
      <c r="M21" s="47" t="s">
        <v>1874</v>
      </c>
      <c r="N21" s="35">
        <v>1</v>
      </c>
      <c r="O21" s="18" t="s">
        <v>1305</v>
      </c>
      <c r="P21" s="54">
        <v>0.05</v>
      </c>
      <c r="Q21" s="16" t="s">
        <v>2388</v>
      </c>
      <c r="R21" s="49">
        <v>85444200</v>
      </c>
      <c r="S21" s="49" t="s">
        <v>2553</v>
      </c>
      <c r="T21" s="50">
        <v>7898699111359</v>
      </c>
      <c r="U21" s="51">
        <v>6.0000000000000001E-3</v>
      </c>
      <c r="V21" s="52">
        <v>22</v>
      </c>
      <c r="W21" s="52">
        <v>18</v>
      </c>
      <c r="X21" s="52">
        <v>185</v>
      </c>
      <c r="Y21" s="52" t="s">
        <v>4078</v>
      </c>
      <c r="Z21" s="34">
        <v>1011402</v>
      </c>
      <c r="AA21" s="34"/>
      <c r="AB21" s="34"/>
      <c r="AC21" s="34"/>
      <c r="AD21" s="34"/>
      <c r="AE21" s="34"/>
      <c r="AF21" s="34"/>
      <c r="AG21" s="34"/>
      <c r="AH21" s="34"/>
      <c r="AI21" s="34"/>
      <c r="AJ21" s="34">
        <v>90010007</v>
      </c>
    </row>
    <row r="22" spans="1:36" s="1" customFormat="1" ht="13.15">
      <c r="A22" s="22" t="s">
        <v>1880</v>
      </c>
      <c r="B22" s="34">
        <v>1</v>
      </c>
      <c r="C22" s="16"/>
      <c r="D22" s="18">
        <v>0</v>
      </c>
      <c r="E22" s="53" t="s">
        <v>2065</v>
      </c>
      <c r="F22" s="46" t="s">
        <v>2645</v>
      </c>
      <c r="G22" s="46" t="s">
        <v>2509</v>
      </c>
      <c r="H22" s="33"/>
      <c r="I22" s="34" t="s">
        <v>3678</v>
      </c>
      <c r="J22" s="18" t="s">
        <v>45</v>
      </c>
      <c r="K22" s="47">
        <v>6.0036385688295946</v>
      </c>
      <c r="L22" s="47">
        <f>Receita[[#This Row],[PREÇO BRUTO R$]]*0.85*0.8542</f>
        <v>4.3590618556701033</v>
      </c>
      <c r="M22" s="47" t="s">
        <v>1874</v>
      </c>
      <c r="N22" s="35">
        <v>1</v>
      </c>
      <c r="O22" s="18" t="s">
        <v>1305</v>
      </c>
      <c r="P22" s="48">
        <v>0.05</v>
      </c>
      <c r="Q22" s="16" t="s">
        <v>2388</v>
      </c>
      <c r="R22" s="49">
        <v>85444200</v>
      </c>
      <c r="S22" s="49" t="s">
        <v>2553</v>
      </c>
      <c r="T22" s="50">
        <v>7898699110543</v>
      </c>
      <c r="U22" s="51">
        <v>6.1999999999999998E-3</v>
      </c>
      <c r="V22" s="52">
        <v>20</v>
      </c>
      <c r="W22" s="52">
        <v>20</v>
      </c>
      <c r="X22" s="52">
        <v>19</v>
      </c>
      <c r="Y22" s="52" t="s">
        <v>4079</v>
      </c>
      <c r="Z22" s="34">
        <v>1011402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>
        <v>90010007</v>
      </c>
    </row>
    <row r="23" spans="1:36" s="1" customFormat="1" ht="13.15">
      <c r="A23" s="22" t="s">
        <v>1881</v>
      </c>
      <c r="B23" s="34">
        <v>1</v>
      </c>
      <c r="C23" s="16"/>
      <c r="D23" s="18">
        <v>0</v>
      </c>
      <c r="E23" s="53" t="s">
        <v>2066</v>
      </c>
      <c r="F23" s="46" t="s">
        <v>2646</v>
      </c>
      <c r="G23" s="46" t="s">
        <v>2509</v>
      </c>
      <c r="H23" s="33"/>
      <c r="I23" s="34" t="s">
        <v>3678</v>
      </c>
      <c r="J23" s="18" t="s">
        <v>45</v>
      </c>
      <c r="K23" s="47">
        <v>4.1600970285021228</v>
      </c>
      <c r="L23" s="47">
        <f>Receita[[#This Row],[PREÇO BRUTO R$]]*0.85*0.8542</f>
        <v>3.0205216494845364</v>
      </c>
      <c r="M23" s="47" t="s">
        <v>1874</v>
      </c>
      <c r="N23" s="35">
        <v>1</v>
      </c>
      <c r="O23" s="18" t="s">
        <v>1305</v>
      </c>
      <c r="P23" s="48">
        <v>0.05</v>
      </c>
      <c r="Q23" s="16" t="s">
        <v>2388</v>
      </c>
      <c r="R23" s="49">
        <v>85444200</v>
      </c>
      <c r="S23" s="49" t="s">
        <v>2553</v>
      </c>
      <c r="T23" s="50">
        <v>7898699110550</v>
      </c>
      <c r="U23" s="51">
        <v>3.8999999999999998E-3</v>
      </c>
      <c r="V23" s="52">
        <v>20</v>
      </c>
      <c r="W23" s="52">
        <v>20</v>
      </c>
      <c r="X23" s="52">
        <v>19</v>
      </c>
      <c r="Y23" s="52" t="s">
        <v>4080</v>
      </c>
      <c r="Z23" s="34">
        <v>1011032</v>
      </c>
      <c r="AA23" s="34" t="s">
        <v>4513</v>
      </c>
      <c r="AB23" s="34"/>
      <c r="AC23" s="34"/>
      <c r="AD23" s="34"/>
      <c r="AE23" s="34"/>
      <c r="AF23" s="34"/>
      <c r="AG23" s="34"/>
      <c r="AH23" s="34"/>
      <c r="AI23" s="34"/>
      <c r="AJ23" s="34">
        <v>90010001</v>
      </c>
    </row>
    <row r="24" spans="1:36" s="1" customFormat="1" ht="13.15">
      <c r="A24" s="22" t="s">
        <v>1882</v>
      </c>
      <c r="B24" s="34">
        <v>1</v>
      </c>
      <c r="C24" s="16"/>
      <c r="D24" s="18">
        <v>0</v>
      </c>
      <c r="E24" s="53" t="s">
        <v>2067</v>
      </c>
      <c r="F24" s="46" t="s">
        <v>2647</v>
      </c>
      <c r="G24" s="46" t="s">
        <v>2509</v>
      </c>
      <c r="H24" s="33"/>
      <c r="I24" s="34" t="s">
        <v>3678</v>
      </c>
      <c r="J24" s="18" t="s">
        <v>45</v>
      </c>
      <c r="K24" s="47">
        <v>5.6397816858702257</v>
      </c>
      <c r="L24" s="47">
        <f>Receita[[#This Row],[PREÇO BRUTO R$]]*0.85*0.8542</f>
        <v>4.094876288659794</v>
      </c>
      <c r="M24" s="47" t="s">
        <v>1874</v>
      </c>
      <c r="N24" s="35">
        <v>1</v>
      </c>
      <c r="O24" s="18" t="s">
        <v>27</v>
      </c>
      <c r="P24" s="48">
        <v>0.05</v>
      </c>
      <c r="Q24" s="16" t="s">
        <v>2388</v>
      </c>
      <c r="R24" s="49">
        <v>85444200</v>
      </c>
      <c r="S24" s="49" t="s">
        <v>2553</v>
      </c>
      <c r="T24" s="50">
        <v>7898699110567</v>
      </c>
      <c r="U24" s="51">
        <v>6.1999999999999998E-3</v>
      </c>
      <c r="V24" s="52">
        <v>15</v>
      </c>
      <c r="W24" s="52">
        <v>25</v>
      </c>
      <c r="X24" s="52">
        <v>18</v>
      </c>
      <c r="Y24" s="52" t="s">
        <v>4081</v>
      </c>
      <c r="Z24" s="34">
        <v>1011038</v>
      </c>
      <c r="AA24" s="34" t="s">
        <v>4514</v>
      </c>
      <c r="AB24" s="34"/>
      <c r="AC24" s="34"/>
      <c r="AD24" s="34"/>
      <c r="AE24" s="34"/>
      <c r="AF24" s="34"/>
      <c r="AG24" s="34"/>
      <c r="AH24" s="34"/>
      <c r="AI24" s="34"/>
      <c r="AJ24" s="34">
        <v>90010002</v>
      </c>
    </row>
    <row r="25" spans="1:36" s="20" customFormat="1" ht="13.15" customHeight="1">
      <c r="A25" s="24" t="s">
        <v>2356</v>
      </c>
      <c r="B25" s="34">
        <v>1</v>
      </c>
      <c r="C25" s="19" t="s">
        <v>2362</v>
      </c>
      <c r="D25" s="18">
        <v>0</v>
      </c>
      <c r="E25" s="55" t="s">
        <v>2375</v>
      </c>
      <c r="F25" s="46" t="s">
        <v>2648</v>
      </c>
      <c r="G25" s="30" t="s">
        <v>2509</v>
      </c>
      <c r="H25" s="33"/>
      <c r="I25" s="34" t="s">
        <v>3678</v>
      </c>
      <c r="J25" s="40" t="s">
        <v>45</v>
      </c>
      <c r="K25" s="56">
        <v>47.216494845360828</v>
      </c>
      <c r="L25" s="47">
        <f>Receita[[#This Row],[PREÇO BRUTO R$]]*0.85*0.8542</f>
        <v>34.282480412371136</v>
      </c>
      <c r="M25" s="56" t="s">
        <v>1874</v>
      </c>
      <c r="N25" s="57">
        <v>1</v>
      </c>
      <c r="O25" s="40" t="s">
        <v>1305</v>
      </c>
      <c r="P25" s="58">
        <v>0.05</v>
      </c>
      <c r="Q25" s="19" t="s">
        <v>2388</v>
      </c>
      <c r="R25" s="59">
        <v>85444200</v>
      </c>
      <c r="S25" s="59" t="s">
        <v>2553</v>
      </c>
      <c r="T25" s="60">
        <v>7898699112240</v>
      </c>
      <c r="U25" s="61">
        <v>3.8200000000000005E-2</v>
      </c>
      <c r="V25" s="62">
        <v>25</v>
      </c>
      <c r="W25" s="62">
        <v>43</v>
      </c>
      <c r="X25" s="62">
        <v>170</v>
      </c>
      <c r="Y25" s="52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13.15">
      <c r="A26" s="22" t="s">
        <v>1883</v>
      </c>
      <c r="B26" s="34">
        <v>1</v>
      </c>
      <c r="C26" s="16"/>
      <c r="D26" s="18">
        <v>0</v>
      </c>
      <c r="E26" s="53" t="s">
        <v>2068</v>
      </c>
      <c r="F26" s="46" t="s">
        <v>2649</v>
      </c>
      <c r="G26" s="46" t="s">
        <v>2509</v>
      </c>
      <c r="H26" s="33"/>
      <c r="I26" s="34" t="s">
        <v>3678</v>
      </c>
      <c r="J26" s="18" t="s">
        <v>45</v>
      </c>
      <c r="K26" s="47">
        <v>18.09581564584597</v>
      </c>
      <c r="L26" s="47">
        <f>Receita[[#This Row],[PREÇO BRUTO R$]]*0.85*0.8542</f>
        <v>13.138828865979383</v>
      </c>
      <c r="M26" s="47" t="s">
        <v>1874</v>
      </c>
      <c r="N26" s="35">
        <v>1</v>
      </c>
      <c r="O26" s="18" t="s">
        <v>27</v>
      </c>
      <c r="P26" s="48">
        <v>0.05</v>
      </c>
      <c r="Q26" s="16" t="s">
        <v>2388</v>
      </c>
      <c r="R26" s="49">
        <v>85444200</v>
      </c>
      <c r="S26" s="49" t="s">
        <v>2553</v>
      </c>
      <c r="T26" s="50">
        <v>7898699110574</v>
      </c>
      <c r="U26" s="51">
        <v>3.6499999999999998E-2</v>
      </c>
      <c r="V26" s="52">
        <v>30</v>
      </c>
      <c r="W26" s="52">
        <v>50</v>
      </c>
      <c r="X26" s="52">
        <v>17</v>
      </c>
      <c r="Y26" s="52" t="s">
        <v>4082</v>
      </c>
      <c r="Z26" s="34">
        <v>1101126</v>
      </c>
      <c r="AA26" s="34" t="s">
        <v>4515</v>
      </c>
      <c r="AB26" s="34"/>
      <c r="AC26" s="34"/>
      <c r="AD26" s="34"/>
      <c r="AE26" s="34"/>
      <c r="AF26" s="34"/>
      <c r="AG26" s="34"/>
      <c r="AH26" s="34"/>
      <c r="AI26" s="34"/>
      <c r="AJ26" s="34">
        <v>90100001</v>
      </c>
    </row>
    <row r="27" spans="1:36" ht="13.15">
      <c r="A27" s="22" t="s">
        <v>1884</v>
      </c>
      <c r="B27" s="34">
        <v>1</v>
      </c>
      <c r="C27" s="16"/>
      <c r="D27" s="18">
        <v>0</v>
      </c>
      <c r="E27" s="53" t="s">
        <v>2069</v>
      </c>
      <c r="F27" s="46" t="s">
        <v>2650</v>
      </c>
      <c r="G27" s="46" t="s">
        <v>2509</v>
      </c>
      <c r="H27" s="33"/>
      <c r="I27" s="34" t="s">
        <v>3678</v>
      </c>
      <c r="J27" s="18" t="s">
        <v>45</v>
      </c>
      <c r="K27" s="47">
        <v>16.895087932080049</v>
      </c>
      <c r="L27" s="47">
        <f>Receita[[#This Row],[PREÇO BRUTO R$]]*0.85*0.8542</f>
        <v>12.267016494845361</v>
      </c>
      <c r="M27" s="47" t="s">
        <v>1874</v>
      </c>
      <c r="N27" s="35">
        <v>1</v>
      </c>
      <c r="O27" s="18" t="s">
        <v>1305</v>
      </c>
      <c r="P27" s="48">
        <v>0.05</v>
      </c>
      <c r="Q27" s="16" t="s">
        <v>2388</v>
      </c>
      <c r="R27" s="49">
        <v>85444200</v>
      </c>
      <c r="S27" s="49" t="s">
        <v>2553</v>
      </c>
      <c r="T27" s="50">
        <v>7898699110581</v>
      </c>
      <c r="U27" s="51">
        <v>3.9299999999999995E-2</v>
      </c>
      <c r="V27" s="52">
        <v>35</v>
      </c>
      <c r="W27" s="52">
        <v>40</v>
      </c>
      <c r="X27" s="52">
        <v>19</v>
      </c>
      <c r="Y27" s="52" t="s">
        <v>4083</v>
      </c>
      <c r="Z27" s="34">
        <v>1101636</v>
      </c>
      <c r="AA27" s="34" t="s">
        <v>4516</v>
      </c>
      <c r="AB27" s="34"/>
      <c r="AC27" s="34"/>
      <c r="AD27" s="34"/>
      <c r="AE27" s="34"/>
      <c r="AF27" s="34"/>
      <c r="AG27" s="34"/>
      <c r="AH27" s="34"/>
      <c r="AI27" s="34"/>
      <c r="AJ27" s="34">
        <v>0</v>
      </c>
    </row>
    <row r="28" spans="1:36" s="20" customFormat="1" ht="13.15" customHeight="1">
      <c r="A28" s="24" t="s">
        <v>2357</v>
      </c>
      <c r="B28" s="34">
        <v>1</v>
      </c>
      <c r="C28" s="19" t="s">
        <v>2362</v>
      </c>
      <c r="D28" s="18">
        <v>0</v>
      </c>
      <c r="E28" s="55" t="s">
        <v>2376</v>
      </c>
      <c r="F28" s="46" t="s">
        <v>2651</v>
      </c>
      <c r="G28" s="30" t="s">
        <v>2509</v>
      </c>
      <c r="H28" s="33"/>
      <c r="I28" s="34" t="s">
        <v>3678</v>
      </c>
      <c r="J28" s="40" t="s">
        <v>45</v>
      </c>
      <c r="K28" s="56">
        <v>60.181928441479684</v>
      </c>
      <c r="L28" s="47">
        <f>Receita[[#This Row],[PREÇO BRUTO R$]]*0.85*0.8542</f>
        <v>43.69629278350515</v>
      </c>
      <c r="M28" s="56" t="s">
        <v>1874</v>
      </c>
      <c r="N28" s="57">
        <v>1</v>
      </c>
      <c r="O28" s="40" t="s">
        <v>328</v>
      </c>
      <c r="P28" s="58">
        <v>0.05</v>
      </c>
      <c r="Q28" s="19" t="s">
        <v>2388</v>
      </c>
      <c r="R28" s="59">
        <v>85444200</v>
      </c>
      <c r="S28" s="59" t="s">
        <v>2553</v>
      </c>
      <c r="T28" s="60">
        <v>7898699112257</v>
      </c>
      <c r="U28" s="61">
        <v>4.24E-2</v>
      </c>
      <c r="V28" s="62">
        <v>26</v>
      </c>
      <c r="W28" s="62">
        <v>32</v>
      </c>
      <c r="X28" s="62">
        <v>170</v>
      </c>
      <c r="Y28" s="52" t="s">
        <v>4057</v>
      </c>
      <c r="Z28" s="34">
        <v>1123083</v>
      </c>
      <c r="AA28" s="34"/>
      <c r="AB28" s="34"/>
      <c r="AC28" s="34"/>
      <c r="AD28" s="34"/>
      <c r="AE28" s="34"/>
      <c r="AF28" s="34"/>
      <c r="AG28" s="34"/>
      <c r="AH28" s="34"/>
      <c r="AI28" s="34"/>
      <c r="AJ28" s="34">
        <v>0</v>
      </c>
    </row>
    <row r="29" spans="1:36" ht="13.15">
      <c r="A29" s="22" t="s">
        <v>43</v>
      </c>
      <c r="B29" s="34">
        <v>1</v>
      </c>
      <c r="C29" s="18" t="s">
        <v>2343</v>
      </c>
      <c r="D29" s="18" t="s">
        <v>2563</v>
      </c>
      <c r="E29" s="46" t="s">
        <v>2312</v>
      </c>
      <c r="F29" s="46" t="s">
        <v>2652</v>
      </c>
      <c r="G29" s="46" t="s">
        <v>2509</v>
      </c>
      <c r="H29" s="33" t="s">
        <v>3399</v>
      </c>
      <c r="I29" s="34" t="s">
        <v>3677</v>
      </c>
      <c r="J29" s="18" t="s">
        <v>45</v>
      </c>
      <c r="K29" s="47">
        <v>3.4081261370527596</v>
      </c>
      <c r="L29" s="47">
        <f>Receita[[#This Row],[PREÇO BRUTO R$]]*0.85*0.8817</f>
        <v>2.5542030927835055</v>
      </c>
      <c r="M29" s="47" t="s">
        <v>1874</v>
      </c>
      <c r="N29" s="35">
        <v>5</v>
      </c>
      <c r="O29" s="18" t="s">
        <v>27</v>
      </c>
      <c r="P29" s="48">
        <v>0.05</v>
      </c>
      <c r="Q29" s="16" t="s">
        <v>46</v>
      </c>
      <c r="R29" s="49">
        <v>85444200</v>
      </c>
      <c r="S29" s="49" t="s">
        <v>2553</v>
      </c>
      <c r="T29" s="50">
        <v>7898324930065</v>
      </c>
      <c r="U29" s="51">
        <v>1.2189999999999999E-2</v>
      </c>
      <c r="V29" s="52">
        <v>10</v>
      </c>
      <c r="W29" s="52">
        <v>3</v>
      </c>
      <c r="X29" s="52">
        <v>2.5</v>
      </c>
      <c r="Y29" s="52" t="s">
        <v>4184</v>
      </c>
      <c r="Z29" s="34"/>
      <c r="AA29" s="34"/>
      <c r="AB29" s="34">
        <v>1820</v>
      </c>
      <c r="AC29" s="34"/>
      <c r="AD29" s="34"/>
      <c r="AE29" s="34"/>
      <c r="AF29" s="34"/>
      <c r="AG29" s="34"/>
      <c r="AH29" s="34"/>
      <c r="AI29" s="34"/>
      <c r="AJ29" s="34"/>
    </row>
    <row r="30" spans="1:36" ht="13.15">
      <c r="A30" s="22" t="s">
        <v>47</v>
      </c>
      <c r="B30" s="34">
        <v>1</v>
      </c>
      <c r="C30" s="18" t="s">
        <v>2343</v>
      </c>
      <c r="D30" s="18" t="s">
        <v>2563</v>
      </c>
      <c r="E30" s="46" t="s">
        <v>2312</v>
      </c>
      <c r="F30" s="46" t="s">
        <v>2653</v>
      </c>
      <c r="G30" s="46" t="s">
        <v>2509</v>
      </c>
      <c r="H30" s="33" t="s">
        <v>3399</v>
      </c>
      <c r="I30" s="34" t="s">
        <v>3677</v>
      </c>
      <c r="J30" s="18" t="s">
        <v>45</v>
      </c>
      <c r="K30" s="47">
        <v>4.4026682838083691</v>
      </c>
      <c r="L30" s="47">
        <f>Receita[[#This Row],[PREÇO BRUTO R$]]*0.85*0.8817</f>
        <v>3.299557731958763</v>
      </c>
      <c r="M30" s="47" t="s">
        <v>1874</v>
      </c>
      <c r="N30" s="35">
        <v>5</v>
      </c>
      <c r="O30" s="18" t="s">
        <v>48</v>
      </c>
      <c r="P30" s="48">
        <v>0.05</v>
      </c>
      <c r="Q30" s="16" t="s">
        <v>46</v>
      </c>
      <c r="R30" s="49">
        <v>85444200</v>
      </c>
      <c r="S30" s="49" t="s">
        <v>2553</v>
      </c>
      <c r="T30" s="50">
        <v>7898324930096</v>
      </c>
      <c r="U30" s="51">
        <v>1.7000000000000001E-2</v>
      </c>
      <c r="V30" s="52">
        <v>7</v>
      </c>
      <c r="W30" s="52">
        <v>4</v>
      </c>
      <c r="X30" s="52">
        <v>0</v>
      </c>
      <c r="Y30" s="52" t="s">
        <v>4185</v>
      </c>
      <c r="Z30" s="34"/>
      <c r="AA30" s="34"/>
      <c r="AB30" s="34" t="s">
        <v>3399</v>
      </c>
      <c r="AC30" s="34"/>
      <c r="AD30" s="34"/>
      <c r="AE30" s="34"/>
      <c r="AF30" s="34"/>
      <c r="AG30" s="34"/>
      <c r="AH30" s="34"/>
      <c r="AI30" s="34"/>
      <c r="AJ30" s="34"/>
    </row>
    <row r="31" spans="1:36" ht="13.15">
      <c r="A31" s="22" t="s">
        <v>49</v>
      </c>
      <c r="B31" s="34">
        <v>1</v>
      </c>
      <c r="C31" s="18" t="s">
        <v>2343</v>
      </c>
      <c r="D31" s="18" t="s">
        <v>2563</v>
      </c>
      <c r="E31" s="46" t="s">
        <v>2339</v>
      </c>
      <c r="F31" s="46" t="s">
        <v>2654</v>
      </c>
      <c r="G31" s="46" t="s">
        <v>2509</v>
      </c>
      <c r="H31" s="33" t="s">
        <v>3399</v>
      </c>
      <c r="I31" s="34" t="s">
        <v>3677</v>
      </c>
      <c r="J31" s="18" t="s">
        <v>45</v>
      </c>
      <c r="K31" s="47">
        <v>4.8756822316555484</v>
      </c>
      <c r="L31" s="47">
        <f>Receita[[#This Row],[PREÇO BRUTO R$]]*0.85*0.8817</f>
        <v>3.6540556701030926</v>
      </c>
      <c r="M31" s="47" t="s">
        <v>1874</v>
      </c>
      <c r="N31" s="35">
        <v>5</v>
      </c>
      <c r="O31" s="18" t="s">
        <v>48</v>
      </c>
      <c r="P31" s="48">
        <v>0.05</v>
      </c>
      <c r="Q31" s="16" t="s">
        <v>46</v>
      </c>
      <c r="R31" s="49">
        <v>85444200</v>
      </c>
      <c r="S31" s="49" t="s">
        <v>2553</v>
      </c>
      <c r="T31" s="50">
        <v>7898324930102</v>
      </c>
      <c r="U31" s="51">
        <v>1.702E-2</v>
      </c>
      <c r="V31" s="52">
        <v>6</v>
      </c>
      <c r="W31" s="52">
        <v>4</v>
      </c>
      <c r="X31" s="52">
        <v>0</v>
      </c>
      <c r="Y31" s="52"/>
      <c r="Z31" s="34"/>
      <c r="AA31" s="34"/>
      <c r="AB31" s="34" t="s">
        <v>3399</v>
      </c>
      <c r="AC31" s="34"/>
      <c r="AD31" s="34"/>
      <c r="AE31" s="34"/>
      <c r="AF31" s="34"/>
      <c r="AG31" s="34"/>
      <c r="AH31" s="34"/>
      <c r="AI31" s="34"/>
      <c r="AJ31" s="34"/>
    </row>
    <row r="32" spans="1:36" ht="13.15">
      <c r="A32" s="22" t="s">
        <v>50</v>
      </c>
      <c r="B32" s="34">
        <v>1</v>
      </c>
      <c r="C32" s="18" t="s">
        <v>2343</v>
      </c>
      <c r="D32" s="18" t="s">
        <v>2563</v>
      </c>
      <c r="E32" s="46" t="s">
        <v>2313</v>
      </c>
      <c r="F32" s="46" t="s">
        <v>2655</v>
      </c>
      <c r="G32" s="46" t="s">
        <v>2509</v>
      </c>
      <c r="H32" s="33" t="s">
        <v>3399</v>
      </c>
      <c r="I32" s="34" t="s">
        <v>3677</v>
      </c>
      <c r="J32" s="18" t="s">
        <v>45</v>
      </c>
      <c r="K32" s="47">
        <v>2.0739842328684053</v>
      </c>
      <c r="L32" s="47">
        <f>Receita[[#This Row],[PREÇO BRUTO R$]]*0.85*0.8817</f>
        <v>1.554337113402062</v>
      </c>
      <c r="M32" s="47" t="s">
        <v>1874</v>
      </c>
      <c r="N32" s="35">
        <v>5</v>
      </c>
      <c r="O32" s="18" t="s">
        <v>48</v>
      </c>
      <c r="P32" s="48">
        <v>0.05</v>
      </c>
      <c r="Q32" s="16" t="s">
        <v>46</v>
      </c>
      <c r="R32" s="49">
        <v>85444200</v>
      </c>
      <c r="S32" s="49" t="s">
        <v>2553</v>
      </c>
      <c r="T32" s="50">
        <v>7898324930133</v>
      </c>
      <c r="U32" s="51">
        <v>5.1500000000000001E-3</v>
      </c>
      <c r="V32" s="52">
        <v>3</v>
      </c>
      <c r="W32" s="52">
        <v>2.5</v>
      </c>
      <c r="X32" s="52">
        <v>2</v>
      </c>
      <c r="Y32" s="52" t="s">
        <v>4186</v>
      </c>
      <c r="Z32" s="34"/>
      <c r="AA32" s="34"/>
      <c r="AB32" s="34" t="s">
        <v>3399</v>
      </c>
      <c r="AC32" s="34"/>
      <c r="AD32" s="34"/>
      <c r="AE32" s="34"/>
      <c r="AF32" s="34"/>
      <c r="AG32" s="34"/>
      <c r="AH32" s="34"/>
      <c r="AI32" s="34"/>
      <c r="AJ32" s="34"/>
    </row>
    <row r="33" spans="1:36" ht="13.15">
      <c r="A33" s="22" t="s">
        <v>51</v>
      </c>
      <c r="B33" s="34">
        <v>1</v>
      </c>
      <c r="C33" s="18" t="s">
        <v>2343</v>
      </c>
      <c r="D33" s="18" t="s">
        <v>2563</v>
      </c>
      <c r="E33" s="46" t="s">
        <v>2383</v>
      </c>
      <c r="F33" s="46" t="s">
        <v>2652</v>
      </c>
      <c r="G33" s="46" t="s">
        <v>2509</v>
      </c>
      <c r="H33" s="33" t="s">
        <v>3399</v>
      </c>
      <c r="I33" s="34" t="s">
        <v>3677</v>
      </c>
      <c r="J33" s="18" t="s">
        <v>45</v>
      </c>
      <c r="K33" s="47">
        <v>3.1412977562158884</v>
      </c>
      <c r="L33" s="47">
        <f>Receita[[#This Row],[PREÇO BRUTO R$]]*0.85*0.8817</f>
        <v>2.3542298969072166</v>
      </c>
      <c r="M33" s="47" t="s">
        <v>1874</v>
      </c>
      <c r="N33" s="35">
        <v>5</v>
      </c>
      <c r="O33" s="18" t="s">
        <v>27</v>
      </c>
      <c r="P33" s="48">
        <v>0.05</v>
      </c>
      <c r="Q33" s="16" t="s">
        <v>46</v>
      </c>
      <c r="R33" s="49">
        <v>85444200</v>
      </c>
      <c r="S33" s="49" t="s">
        <v>2553</v>
      </c>
      <c r="T33" s="50">
        <v>7898324930140</v>
      </c>
      <c r="U33" s="51">
        <v>8.8500000000000002E-3</v>
      </c>
      <c r="V33" s="52">
        <v>3</v>
      </c>
      <c r="W33" s="52">
        <v>3</v>
      </c>
      <c r="X33" s="52">
        <v>2</v>
      </c>
      <c r="Y33" s="52"/>
      <c r="Z33" s="34"/>
      <c r="AA33" s="34"/>
      <c r="AB33" s="34" t="s">
        <v>3399</v>
      </c>
      <c r="AC33" s="34"/>
      <c r="AD33" s="34"/>
      <c r="AE33" s="34"/>
      <c r="AF33" s="34"/>
      <c r="AG33" s="34"/>
      <c r="AH33" s="34"/>
      <c r="AI33" s="34"/>
      <c r="AJ33" s="34"/>
    </row>
    <row r="34" spans="1:36" ht="13.15">
      <c r="A34" s="22" t="s">
        <v>52</v>
      </c>
      <c r="B34" s="34">
        <v>1</v>
      </c>
      <c r="C34" s="18" t="s">
        <v>2343</v>
      </c>
      <c r="D34" s="18" t="s">
        <v>2563</v>
      </c>
      <c r="E34" s="46" t="s">
        <v>2314</v>
      </c>
      <c r="F34" s="46" t="s">
        <v>2656</v>
      </c>
      <c r="G34" s="46" t="s">
        <v>2509</v>
      </c>
      <c r="H34" s="33" t="s">
        <v>3399</v>
      </c>
      <c r="I34" s="34" t="s">
        <v>3677</v>
      </c>
      <c r="J34" s="18" t="s">
        <v>45</v>
      </c>
      <c r="K34" s="47">
        <v>4.0873256519102492</v>
      </c>
      <c r="L34" s="47">
        <f>Receita[[#This Row],[PREÇO BRUTO R$]]*0.85*0.8817</f>
        <v>3.0632257731958767</v>
      </c>
      <c r="M34" s="47" t="s">
        <v>1874</v>
      </c>
      <c r="N34" s="35">
        <v>5</v>
      </c>
      <c r="O34" s="18" t="s">
        <v>27</v>
      </c>
      <c r="P34" s="48">
        <v>0.05</v>
      </c>
      <c r="Q34" s="16" t="s">
        <v>46</v>
      </c>
      <c r="R34" s="49">
        <v>85444200</v>
      </c>
      <c r="S34" s="49" t="s">
        <v>2553</v>
      </c>
      <c r="T34" s="50">
        <v>7898324933554</v>
      </c>
      <c r="U34" s="51">
        <v>8.9999999999999993E-3</v>
      </c>
      <c r="V34" s="52">
        <v>5</v>
      </c>
      <c r="W34" s="52">
        <v>2.5</v>
      </c>
      <c r="X34" s="52">
        <v>0</v>
      </c>
      <c r="Y34" s="52" t="s">
        <v>4187</v>
      </c>
      <c r="Z34" s="34"/>
      <c r="AA34" s="34"/>
      <c r="AB34" s="34">
        <v>1819</v>
      </c>
      <c r="AC34" s="34"/>
      <c r="AD34" s="34"/>
      <c r="AE34" s="34"/>
      <c r="AF34" s="34"/>
      <c r="AG34" s="34"/>
      <c r="AH34" s="34"/>
      <c r="AI34" s="34"/>
      <c r="AJ34" s="34"/>
    </row>
    <row r="35" spans="1:36" ht="13.15">
      <c r="A35" s="22" t="s">
        <v>53</v>
      </c>
      <c r="B35" s="34">
        <v>1</v>
      </c>
      <c r="C35" s="18" t="s">
        <v>2343</v>
      </c>
      <c r="D35" s="18" t="s">
        <v>2563</v>
      </c>
      <c r="E35" s="46" t="s">
        <v>2315</v>
      </c>
      <c r="F35" s="46" t="s">
        <v>2657</v>
      </c>
      <c r="G35" s="46" t="s">
        <v>2509</v>
      </c>
      <c r="H35" s="33" t="s">
        <v>3399</v>
      </c>
      <c r="I35" s="34" t="s">
        <v>3677</v>
      </c>
      <c r="J35" s="18" t="s">
        <v>45</v>
      </c>
      <c r="K35" s="47">
        <v>3.032140691328078</v>
      </c>
      <c r="L35" s="47">
        <f>Receita[[#This Row],[PREÇO BRUTO R$]]*0.85*0.8817</f>
        <v>2.2724226804123715</v>
      </c>
      <c r="M35" s="47" t="s">
        <v>1874</v>
      </c>
      <c r="N35" s="35">
        <v>5</v>
      </c>
      <c r="O35" s="18" t="s">
        <v>27</v>
      </c>
      <c r="P35" s="48">
        <v>0.05</v>
      </c>
      <c r="Q35" s="16" t="s">
        <v>46</v>
      </c>
      <c r="R35" s="49">
        <v>85444200</v>
      </c>
      <c r="S35" s="49" t="s">
        <v>2553</v>
      </c>
      <c r="T35" s="50">
        <v>7898324933561</v>
      </c>
      <c r="U35" s="51">
        <v>4.1700000000000001E-3</v>
      </c>
      <c r="V35" s="52">
        <v>2.5</v>
      </c>
      <c r="W35" s="52">
        <v>2</v>
      </c>
      <c r="X35" s="52">
        <v>1.5</v>
      </c>
      <c r="Y35" s="52" t="s">
        <v>4188</v>
      </c>
      <c r="Z35" s="34"/>
      <c r="AA35" s="34"/>
      <c r="AB35" s="34" t="s">
        <v>3399</v>
      </c>
      <c r="AC35" s="34"/>
      <c r="AD35" s="34"/>
      <c r="AE35" s="34"/>
      <c r="AF35" s="34"/>
      <c r="AG35" s="34"/>
      <c r="AH35" s="34"/>
      <c r="AI35" s="34"/>
      <c r="AJ35" s="34"/>
    </row>
    <row r="36" spans="1:36" ht="13.15">
      <c r="A36" s="22" t="s">
        <v>54</v>
      </c>
      <c r="B36" s="34">
        <v>1</v>
      </c>
      <c r="C36" s="18"/>
      <c r="D36" s="18" t="s">
        <v>2563</v>
      </c>
      <c r="E36" s="46" t="s">
        <v>55</v>
      </c>
      <c r="F36" s="46" t="s">
        <v>2658</v>
      </c>
      <c r="G36" s="46" t="s">
        <v>44</v>
      </c>
      <c r="H36" s="33" t="s">
        <v>3399</v>
      </c>
      <c r="I36" s="34" t="s">
        <v>3677</v>
      </c>
      <c r="J36" s="18" t="s">
        <v>45</v>
      </c>
      <c r="K36" s="47">
        <v>7.1558520315342635</v>
      </c>
      <c r="L36" s="47">
        <f>Receita[[#This Row],[PREÇO BRUTO R$]]*0.85*0.8817</f>
        <v>5.362917525773196</v>
      </c>
      <c r="M36" s="47" t="s">
        <v>1874</v>
      </c>
      <c r="N36" s="35">
        <v>5</v>
      </c>
      <c r="O36" s="18" t="s">
        <v>27</v>
      </c>
      <c r="P36" s="48">
        <v>9.7500000000000003E-2</v>
      </c>
      <c r="Q36" s="16" t="s">
        <v>46</v>
      </c>
      <c r="R36" s="49">
        <v>85366100</v>
      </c>
      <c r="S36" s="49" t="s">
        <v>2554</v>
      </c>
      <c r="T36" s="50">
        <v>7898324932052</v>
      </c>
      <c r="U36" s="51">
        <v>9.1000000000000004E-3</v>
      </c>
      <c r="V36" s="52">
        <v>4.5</v>
      </c>
      <c r="W36" s="52">
        <v>3</v>
      </c>
      <c r="X36" s="52">
        <v>0</v>
      </c>
      <c r="Y36" s="52" t="s">
        <v>4189</v>
      </c>
      <c r="Z36" s="34"/>
      <c r="AA36" s="34"/>
      <c r="AB36" s="34" t="s">
        <v>3399</v>
      </c>
      <c r="AC36" s="34"/>
      <c r="AD36" s="34"/>
      <c r="AE36" s="34"/>
      <c r="AF36" s="34"/>
      <c r="AG36" s="34"/>
      <c r="AH36" s="34"/>
      <c r="AI36" s="34"/>
      <c r="AJ36" s="34"/>
    </row>
    <row r="37" spans="1:36" ht="13.15">
      <c r="A37" s="22" t="s">
        <v>56</v>
      </c>
      <c r="B37" s="34">
        <v>1</v>
      </c>
      <c r="C37" s="18" t="s">
        <v>2343</v>
      </c>
      <c r="D37" s="18" t="s">
        <v>2563</v>
      </c>
      <c r="E37" s="46" t="s">
        <v>2316</v>
      </c>
      <c r="F37" s="46" t="s">
        <v>2659</v>
      </c>
      <c r="G37" s="46" t="s">
        <v>2509</v>
      </c>
      <c r="H37" s="33" t="s">
        <v>3399</v>
      </c>
      <c r="I37" s="34" t="s">
        <v>3677</v>
      </c>
      <c r="J37" s="18" t="s">
        <v>45</v>
      </c>
      <c r="K37" s="47">
        <v>2.7289266221952699</v>
      </c>
      <c r="L37" s="47">
        <f>Receita[[#This Row],[PREÇO BRUTO R$]]*0.85*0.8817</f>
        <v>2.0451804123711343</v>
      </c>
      <c r="M37" s="47" t="s">
        <v>1874</v>
      </c>
      <c r="N37" s="35">
        <v>5</v>
      </c>
      <c r="O37" s="18" t="s">
        <v>27</v>
      </c>
      <c r="P37" s="48">
        <v>0.05</v>
      </c>
      <c r="Q37" s="16" t="s">
        <v>46</v>
      </c>
      <c r="R37" s="49">
        <v>85444200</v>
      </c>
      <c r="S37" s="49" t="s">
        <v>2553</v>
      </c>
      <c r="T37" s="50">
        <v>7898324933608</v>
      </c>
      <c r="U37" s="51">
        <v>5.1000000000000004E-3</v>
      </c>
      <c r="V37" s="52">
        <v>6</v>
      </c>
      <c r="W37" s="52">
        <v>1.5</v>
      </c>
      <c r="X37" s="52">
        <v>0</v>
      </c>
      <c r="Y37" s="52" t="s">
        <v>4190</v>
      </c>
      <c r="Z37" s="34"/>
      <c r="AA37" s="34"/>
      <c r="AB37" s="34" t="s">
        <v>3399</v>
      </c>
      <c r="AC37" s="34"/>
      <c r="AD37" s="34"/>
      <c r="AE37" s="34"/>
      <c r="AF37" s="34"/>
      <c r="AG37" s="34"/>
      <c r="AH37" s="34"/>
      <c r="AI37" s="34"/>
      <c r="AJ37" s="34"/>
    </row>
    <row r="38" spans="1:36" ht="13.15">
      <c r="A38" s="22" t="s">
        <v>57</v>
      </c>
      <c r="B38" s="34">
        <v>1</v>
      </c>
      <c r="C38" s="18"/>
      <c r="D38" s="18" t="s">
        <v>2573</v>
      </c>
      <c r="E38" s="46" t="s">
        <v>58</v>
      </c>
      <c r="F38" s="46" t="s">
        <v>2660</v>
      </c>
      <c r="G38" s="46" t="s">
        <v>59</v>
      </c>
      <c r="H38" s="33" t="s">
        <v>3399</v>
      </c>
      <c r="I38" s="34" t="s">
        <v>3677</v>
      </c>
      <c r="J38" s="18" t="s">
        <v>15</v>
      </c>
      <c r="K38" s="47">
        <v>36.409945421467562</v>
      </c>
      <c r="L38" s="47">
        <f>Receita[[#This Row],[PREÇO BRUTO R$]]*0.85*0.8817</f>
        <v>27.287251546391758</v>
      </c>
      <c r="M38" s="47" t="s">
        <v>1874</v>
      </c>
      <c r="N38" s="35">
        <v>1</v>
      </c>
      <c r="O38" s="18" t="s">
        <v>16</v>
      </c>
      <c r="P38" s="48">
        <v>9.7500000000000003E-2</v>
      </c>
      <c r="Q38" s="16" t="s">
        <v>17</v>
      </c>
      <c r="R38" s="49">
        <v>85129000</v>
      </c>
      <c r="S38" s="49" t="s">
        <v>2552</v>
      </c>
      <c r="T38" s="50">
        <v>7898324933974</v>
      </c>
      <c r="U38" s="51">
        <v>0.1105</v>
      </c>
      <c r="V38" s="52">
        <v>26</v>
      </c>
      <c r="W38" s="52">
        <v>7</v>
      </c>
      <c r="X38" s="52">
        <v>0</v>
      </c>
      <c r="Y38" s="52"/>
      <c r="Z38" s="34"/>
      <c r="AA38" s="34"/>
      <c r="AB38" s="34" t="s">
        <v>3399</v>
      </c>
      <c r="AC38" s="34"/>
      <c r="AD38" s="34"/>
      <c r="AE38" s="34"/>
      <c r="AF38" s="34"/>
      <c r="AG38" s="34"/>
      <c r="AH38" s="34"/>
      <c r="AI38" s="34"/>
      <c r="AJ38" s="34"/>
    </row>
    <row r="39" spans="1:36" ht="13.15">
      <c r="A39" s="22" t="s">
        <v>60</v>
      </c>
      <c r="B39" s="34">
        <v>1</v>
      </c>
      <c r="C39" s="18"/>
      <c r="D39" s="18" t="s">
        <v>2574</v>
      </c>
      <c r="E39" s="46" t="s">
        <v>61</v>
      </c>
      <c r="F39" s="46" t="s">
        <v>2661</v>
      </c>
      <c r="G39" s="46" t="s">
        <v>59</v>
      </c>
      <c r="H39" s="33" t="s">
        <v>3399</v>
      </c>
      <c r="I39" s="34" t="s">
        <v>3677</v>
      </c>
      <c r="J39" s="18" t="s">
        <v>15</v>
      </c>
      <c r="K39" s="47">
        <v>36.409945421467562</v>
      </c>
      <c r="L39" s="47">
        <f>Receita[[#This Row],[PREÇO BRUTO R$]]*0.85*0.8817</f>
        <v>27.287251546391758</v>
      </c>
      <c r="M39" s="47" t="s">
        <v>1874</v>
      </c>
      <c r="N39" s="35">
        <v>1</v>
      </c>
      <c r="O39" s="18" t="s">
        <v>16</v>
      </c>
      <c r="P39" s="48">
        <v>9.7500000000000003E-2</v>
      </c>
      <c r="Q39" s="16" t="s">
        <v>17</v>
      </c>
      <c r="R39" s="49">
        <v>85129000</v>
      </c>
      <c r="S39" s="49" t="s">
        <v>2552</v>
      </c>
      <c r="T39" s="50">
        <v>7898324933981</v>
      </c>
      <c r="U39" s="51">
        <v>0.10680000000000001</v>
      </c>
      <c r="V39" s="52">
        <v>26</v>
      </c>
      <c r="W39" s="52">
        <v>7</v>
      </c>
      <c r="X39" s="52">
        <v>0</v>
      </c>
      <c r="Y39" s="52"/>
      <c r="Z39" s="34"/>
      <c r="AA39" s="34"/>
      <c r="AB39" s="34" t="s">
        <v>3399</v>
      </c>
      <c r="AC39" s="34"/>
      <c r="AD39" s="34"/>
      <c r="AE39" s="34"/>
      <c r="AF39" s="34"/>
      <c r="AG39" s="34"/>
      <c r="AH39" s="34"/>
      <c r="AI39" s="34"/>
      <c r="AJ39" s="34"/>
    </row>
    <row r="40" spans="1:36" ht="13.15">
      <c r="A40" s="22" t="s">
        <v>62</v>
      </c>
      <c r="B40" s="34">
        <v>1</v>
      </c>
      <c r="C40" s="18"/>
      <c r="D40" s="18" t="s">
        <v>2563</v>
      </c>
      <c r="E40" s="46" t="s">
        <v>63</v>
      </c>
      <c r="F40" s="46" t="s">
        <v>2662</v>
      </c>
      <c r="G40" s="46" t="s">
        <v>59</v>
      </c>
      <c r="H40" s="33" t="s">
        <v>3399</v>
      </c>
      <c r="I40" s="34" t="s">
        <v>3677</v>
      </c>
      <c r="J40" s="18" t="s">
        <v>15</v>
      </c>
      <c r="K40" s="47">
        <v>36.409945421467562</v>
      </c>
      <c r="L40" s="47">
        <f>Receita[[#This Row],[PREÇO BRUTO R$]]*0.85*0.8817</f>
        <v>27.287251546391758</v>
      </c>
      <c r="M40" s="47" t="s">
        <v>1874</v>
      </c>
      <c r="N40" s="35">
        <v>1</v>
      </c>
      <c r="O40" s="18" t="s">
        <v>16</v>
      </c>
      <c r="P40" s="48">
        <v>9.7500000000000003E-2</v>
      </c>
      <c r="Q40" s="16" t="s">
        <v>17</v>
      </c>
      <c r="R40" s="49">
        <v>85129000</v>
      </c>
      <c r="S40" s="49" t="s">
        <v>2552</v>
      </c>
      <c r="T40" s="50">
        <v>7898324938177</v>
      </c>
      <c r="U40" s="51">
        <v>9.9909999999999999E-2</v>
      </c>
      <c r="V40" s="52">
        <v>25</v>
      </c>
      <c r="W40" s="52">
        <v>8</v>
      </c>
      <c r="X40" s="52">
        <v>0</v>
      </c>
      <c r="Y40" s="52" t="s">
        <v>4191</v>
      </c>
      <c r="Z40" s="34"/>
      <c r="AA40" s="34"/>
      <c r="AB40" s="34" t="s">
        <v>3399</v>
      </c>
      <c r="AC40" s="34"/>
      <c r="AD40" s="34"/>
      <c r="AE40" s="34"/>
      <c r="AF40" s="34"/>
      <c r="AG40" s="34"/>
      <c r="AH40" s="34"/>
      <c r="AI40" s="34"/>
      <c r="AJ40" s="34"/>
    </row>
    <row r="41" spans="1:36" ht="13.15">
      <c r="A41" s="22" t="s">
        <v>64</v>
      </c>
      <c r="B41" s="34">
        <v>1</v>
      </c>
      <c r="C41" s="18"/>
      <c r="D41" s="18" t="s">
        <v>2563</v>
      </c>
      <c r="E41" s="46" t="s">
        <v>65</v>
      </c>
      <c r="F41" s="46" t="s">
        <v>2663</v>
      </c>
      <c r="G41" s="46" t="s">
        <v>59</v>
      </c>
      <c r="H41" s="33" t="s">
        <v>3399</v>
      </c>
      <c r="I41" s="34" t="s">
        <v>3677</v>
      </c>
      <c r="J41" s="18" t="s">
        <v>15</v>
      </c>
      <c r="K41" s="47">
        <v>36.409945421467562</v>
      </c>
      <c r="L41" s="47">
        <f>Receita[[#This Row],[PREÇO BRUTO R$]]*0.85*0.8817</f>
        <v>27.287251546391758</v>
      </c>
      <c r="M41" s="47" t="s">
        <v>1874</v>
      </c>
      <c r="N41" s="35">
        <v>1</v>
      </c>
      <c r="O41" s="18" t="s">
        <v>16</v>
      </c>
      <c r="P41" s="48">
        <v>9.7500000000000003E-2</v>
      </c>
      <c r="Q41" s="16" t="s">
        <v>17</v>
      </c>
      <c r="R41" s="49">
        <v>85129000</v>
      </c>
      <c r="S41" s="49" t="s">
        <v>2552</v>
      </c>
      <c r="T41" s="50">
        <v>7898324938184</v>
      </c>
      <c r="U41" s="51">
        <v>9.9909999999999999E-2</v>
      </c>
      <c r="V41" s="52">
        <v>25</v>
      </c>
      <c r="W41" s="52">
        <v>8</v>
      </c>
      <c r="X41" s="52">
        <v>0</v>
      </c>
      <c r="Y41" s="52" t="s">
        <v>4192</v>
      </c>
      <c r="Z41" s="34"/>
      <c r="AA41" s="34"/>
      <c r="AB41" s="34" t="s">
        <v>3399</v>
      </c>
      <c r="AC41" s="34"/>
      <c r="AD41" s="34"/>
      <c r="AE41" s="34"/>
      <c r="AF41" s="34"/>
      <c r="AG41" s="34"/>
      <c r="AH41" s="34"/>
      <c r="AI41" s="34"/>
      <c r="AJ41" s="34"/>
    </row>
    <row r="42" spans="1:36" ht="13.15">
      <c r="A42" s="22" t="s">
        <v>66</v>
      </c>
      <c r="B42" s="34">
        <v>1</v>
      </c>
      <c r="C42" s="18"/>
      <c r="D42" s="18" t="s">
        <v>2575</v>
      </c>
      <c r="E42" s="46" t="s">
        <v>67</v>
      </c>
      <c r="F42" s="46" t="s">
        <v>2664</v>
      </c>
      <c r="G42" s="46" t="s">
        <v>59</v>
      </c>
      <c r="H42" s="33" t="s">
        <v>3399</v>
      </c>
      <c r="I42" s="34" t="s">
        <v>3677</v>
      </c>
      <c r="J42" s="18" t="s">
        <v>15</v>
      </c>
      <c r="K42" s="47">
        <v>30.030321406913284</v>
      </c>
      <c r="L42" s="47">
        <f>Receita[[#This Row],[PREÇO BRUTO R$]]*0.85*0.8817</f>
        <v>22.506074226804127</v>
      </c>
      <c r="M42" s="47" t="s">
        <v>1874</v>
      </c>
      <c r="N42" s="35">
        <v>1</v>
      </c>
      <c r="O42" s="18" t="s">
        <v>16</v>
      </c>
      <c r="P42" s="48">
        <v>9.7500000000000003E-2</v>
      </c>
      <c r="Q42" s="16" t="s">
        <v>17</v>
      </c>
      <c r="R42" s="49">
        <v>85129000</v>
      </c>
      <c r="S42" s="49" t="s">
        <v>2552</v>
      </c>
      <c r="T42" s="50">
        <v>7898324934254</v>
      </c>
      <c r="U42" s="51">
        <v>6.3E-2</v>
      </c>
      <c r="V42" s="52">
        <v>12</v>
      </c>
      <c r="W42" s="52">
        <v>5.5</v>
      </c>
      <c r="X42" s="52">
        <v>0</v>
      </c>
      <c r="Y42" s="52" t="s">
        <v>4193</v>
      </c>
      <c r="Z42" s="34"/>
      <c r="AA42" s="34"/>
      <c r="AB42" s="34" t="s">
        <v>3399</v>
      </c>
      <c r="AC42" s="34"/>
      <c r="AD42" s="34"/>
      <c r="AE42" s="34"/>
      <c r="AF42" s="34"/>
      <c r="AG42" s="34"/>
      <c r="AH42" s="34"/>
      <c r="AI42" s="34"/>
      <c r="AJ42" s="34"/>
    </row>
    <row r="43" spans="1:36" ht="13.15">
      <c r="A43" s="22" t="s">
        <v>68</v>
      </c>
      <c r="B43" s="34">
        <v>1</v>
      </c>
      <c r="C43" s="18"/>
      <c r="D43" s="18" t="s">
        <v>2576</v>
      </c>
      <c r="E43" s="46" t="s">
        <v>69</v>
      </c>
      <c r="F43" s="46" t="s">
        <v>2665</v>
      </c>
      <c r="G43" s="46" t="s">
        <v>59</v>
      </c>
      <c r="H43" s="33" t="s">
        <v>3399</v>
      </c>
      <c r="I43" s="34" t="s">
        <v>3677</v>
      </c>
      <c r="J43" s="18" t="s">
        <v>15</v>
      </c>
      <c r="K43" s="47">
        <v>30.030321406913284</v>
      </c>
      <c r="L43" s="47">
        <f>Receita[[#This Row],[PREÇO BRUTO R$]]*0.85*0.8817</f>
        <v>22.506074226804127</v>
      </c>
      <c r="M43" s="47" t="s">
        <v>1874</v>
      </c>
      <c r="N43" s="35">
        <v>1</v>
      </c>
      <c r="O43" s="18" t="s">
        <v>16</v>
      </c>
      <c r="P43" s="48">
        <v>9.7500000000000003E-2</v>
      </c>
      <c r="Q43" s="16" t="s">
        <v>17</v>
      </c>
      <c r="R43" s="49">
        <v>85129000</v>
      </c>
      <c r="S43" s="49" t="s">
        <v>2552</v>
      </c>
      <c r="T43" s="50">
        <v>7898324934261</v>
      </c>
      <c r="U43" s="51">
        <v>6.3E-2</v>
      </c>
      <c r="V43" s="52">
        <v>12</v>
      </c>
      <c r="W43" s="52">
        <v>5.5</v>
      </c>
      <c r="X43" s="52">
        <v>0</v>
      </c>
      <c r="Y43" s="52" t="s">
        <v>4194</v>
      </c>
      <c r="Z43" s="34"/>
      <c r="AA43" s="34"/>
      <c r="AB43" s="34" t="s">
        <v>3399</v>
      </c>
      <c r="AC43" s="34"/>
      <c r="AD43" s="34"/>
      <c r="AE43" s="34"/>
      <c r="AF43" s="34"/>
      <c r="AG43" s="34"/>
      <c r="AH43" s="34"/>
      <c r="AI43" s="34"/>
      <c r="AJ43" s="34"/>
    </row>
    <row r="44" spans="1:36" ht="13.15">
      <c r="A44" s="22" t="s">
        <v>70</v>
      </c>
      <c r="B44" s="34">
        <v>1</v>
      </c>
      <c r="C44" s="18"/>
      <c r="D44" s="18" t="s">
        <v>2577</v>
      </c>
      <c r="E44" s="46" t="s">
        <v>71</v>
      </c>
      <c r="F44" s="46" t="s">
        <v>2666</v>
      </c>
      <c r="G44" s="46" t="s">
        <v>59</v>
      </c>
      <c r="H44" s="33" t="s">
        <v>3399</v>
      </c>
      <c r="I44" s="34" t="s">
        <v>3677</v>
      </c>
      <c r="J44" s="18" t="s">
        <v>15</v>
      </c>
      <c r="K44" s="47">
        <v>35.306246209824138</v>
      </c>
      <c r="L44" s="47">
        <f>Receita[[#This Row],[PREÇO BRUTO R$]]*0.85*0.8817</f>
        <v>26.460089690721652</v>
      </c>
      <c r="M44" s="47" t="s">
        <v>1874</v>
      </c>
      <c r="N44" s="35">
        <v>1</v>
      </c>
      <c r="O44" s="18" t="s">
        <v>16</v>
      </c>
      <c r="P44" s="48">
        <v>9.7500000000000003E-2</v>
      </c>
      <c r="Q44" s="16" t="s">
        <v>17</v>
      </c>
      <c r="R44" s="49">
        <v>85129000</v>
      </c>
      <c r="S44" s="49" t="s">
        <v>2552</v>
      </c>
      <c r="T44" s="50">
        <v>7898324934278</v>
      </c>
      <c r="U44" s="51">
        <v>9.1600000000000001E-2</v>
      </c>
      <c r="V44" s="52">
        <v>16</v>
      </c>
      <c r="W44" s="52">
        <v>15</v>
      </c>
      <c r="X44" s="52">
        <v>0</v>
      </c>
      <c r="Y44" s="52" t="s">
        <v>4195</v>
      </c>
      <c r="Z44" s="34"/>
      <c r="AA44" s="34"/>
      <c r="AB44" s="34" t="s">
        <v>3399</v>
      </c>
      <c r="AC44" s="34"/>
      <c r="AD44" s="34"/>
      <c r="AE44" s="34"/>
      <c r="AF44" s="34"/>
      <c r="AG44" s="34"/>
      <c r="AH44" s="34"/>
      <c r="AI44" s="34"/>
      <c r="AJ44" s="34"/>
    </row>
    <row r="45" spans="1:36" ht="13.15">
      <c r="A45" s="22" t="s">
        <v>72</v>
      </c>
      <c r="B45" s="34">
        <v>1</v>
      </c>
      <c r="C45" s="18"/>
      <c r="D45" s="18" t="s">
        <v>2578</v>
      </c>
      <c r="E45" s="46" t="s">
        <v>73</v>
      </c>
      <c r="F45" s="46" t="s">
        <v>2667</v>
      </c>
      <c r="G45" s="46" t="s">
        <v>59</v>
      </c>
      <c r="H45" s="33" t="s">
        <v>3399</v>
      </c>
      <c r="I45" s="34" t="s">
        <v>3677</v>
      </c>
      <c r="J45" s="18" t="s">
        <v>15</v>
      </c>
      <c r="K45" s="47">
        <v>35.306246209824138</v>
      </c>
      <c r="L45" s="47">
        <f>Receita[[#This Row],[PREÇO BRUTO R$]]*0.85*0.8817</f>
        <v>26.460089690721652</v>
      </c>
      <c r="M45" s="47" t="s">
        <v>1874</v>
      </c>
      <c r="N45" s="35">
        <v>1</v>
      </c>
      <c r="O45" s="18" t="s">
        <v>16</v>
      </c>
      <c r="P45" s="48">
        <v>9.7500000000000003E-2</v>
      </c>
      <c r="Q45" s="16" t="s">
        <v>17</v>
      </c>
      <c r="R45" s="49">
        <v>85129000</v>
      </c>
      <c r="S45" s="49" t="s">
        <v>2552</v>
      </c>
      <c r="T45" s="50">
        <v>7898324934285</v>
      </c>
      <c r="U45" s="51">
        <v>9.1600000000000001E-2</v>
      </c>
      <c r="V45" s="52">
        <v>16</v>
      </c>
      <c r="W45" s="52">
        <v>15</v>
      </c>
      <c r="X45" s="52">
        <v>0</v>
      </c>
      <c r="Y45" s="52" t="s">
        <v>4196</v>
      </c>
      <c r="Z45" s="34"/>
      <c r="AA45" s="34"/>
      <c r="AB45" s="34" t="s">
        <v>3399</v>
      </c>
      <c r="AC45" s="34"/>
      <c r="AD45" s="34"/>
      <c r="AE45" s="34"/>
      <c r="AF45" s="34"/>
      <c r="AG45" s="34"/>
      <c r="AH45" s="34"/>
      <c r="AI45" s="34"/>
      <c r="AJ45" s="34"/>
    </row>
    <row r="46" spans="1:36" ht="13.15">
      <c r="A46" s="22" t="s">
        <v>74</v>
      </c>
      <c r="B46" s="34">
        <v>1</v>
      </c>
      <c r="C46" s="18"/>
      <c r="D46" s="18" t="s">
        <v>2579</v>
      </c>
      <c r="E46" s="46" t="s">
        <v>75</v>
      </c>
      <c r="F46" s="46" t="s">
        <v>2668</v>
      </c>
      <c r="G46" s="46" t="s">
        <v>59</v>
      </c>
      <c r="H46" s="33" t="s">
        <v>3399</v>
      </c>
      <c r="I46" s="34" t="s">
        <v>3677</v>
      </c>
      <c r="J46" s="18" t="s">
        <v>15</v>
      </c>
      <c r="K46" s="47">
        <v>31.291691934505764</v>
      </c>
      <c r="L46" s="47">
        <f>Receita[[#This Row],[PREÇO BRUTO R$]]*0.85*0.8817</f>
        <v>23.451402061855671</v>
      </c>
      <c r="M46" s="47" t="s">
        <v>1874</v>
      </c>
      <c r="N46" s="35">
        <v>1</v>
      </c>
      <c r="O46" s="18" t="s">
        <v>16</v>
      </c>
      <c r="P46" s="48">
        <v>9.7500000000000003E-2</v>
      </c>
      <c r="Q46" s="16" t="s">
        <v>17</v>
      </c>
      <c r="R46" s="49">
        <v>85129000</v>
      </c>
      <c r="S46" s="49" t="s">
        <v>2552</v>
      </c>
      <c r="T46" s="50">
        <v>7898324934339</v>
      </c>
      <c r="U46" s="51">
        <v>6.0100000000000001E-2</v>
      </c>
      <c r="V46" s="52">
        <v>16</v>
      </c>
      <c r="W46" s="52">
        <v>15</v>
      </c>
      <c r="X46" s="52">
        <v>0</v>
      </c>
      <c r="Y46" s="52" t="s">
        <v>4197</v>
      </c>
      <c r="Z46" s="34"/>
      <c r="AA46" s="34"/>
      <c r="AB46" s="34" t="s">
        <v>3399</v>
      </c>
      <c r="AC46" s="34"/>
      <c r="AD46" s="34"/>
      <c r="AE46" s="34"/>
      <c r="AF46" s="34"/>
      <c r="AG46" s="34"/>
      <c r="AH46" s="34"/>
      <c r="AI46" s="34"/>
      <c r="AJ46" s="34"/>
    </row>
    <row r="47" spans="1:36" ht="13.15">
      <c r="A47" s="22" t="s">
        <v>76</v>
      </c>
      <c r="B47" s="34">
        <v>1</v>
      </c>
      <c r="C47" s="18"/>
      <c r="D47" s="18" t="s">
        <v>2580</v>
      </c>
      <c r="E47" s="46" t="s">
        <v>75</v>
      </c>
      <c r="F47" s="46" t="s">
        <v>2669</v>
      </c>
      <c r="G47" s="46" t="s">
        <v>59</v>
      </c>
      <c r="H47" s="33" t="s">
        <v>3399</v>
      </c>
      <c r="I47" s="34" t="s">
        <v>3677</v>
      </c>
      <c r="J47" s="18" t="s">
        <v>15</v>
      </c>
      <c r="K47" s="47">
        <v>31.291691934505764</v>
      </c>
      <c r="L47" s="47">
        <f>Receita[[#This Row],[PREÇO BRUTO R$]]*0.85*0.8817</f>
        <v>23.451402061855671</v>
      </c>
      <c r="M47" s="47" t="s">
        <v>1874</v>
      </c>
      <c r="N47" s="35">
        <v>1</v>
      </c>
      <c r="O47" s="18" t="s">
        <v>16</v>
      </c>
      <c r="P47" s="48">
        <v>9.7500000000000003E-2</v>
      </c>
      <c r="Q47" s="16" t="s">
        <v>17</v>
      </c>
      <c r="R47" s="49">
        <v>85129000</v>
      </c>
      <c r="S47" s="49" t="s">
        <v>2552</v>
      </c>
      <c r="T47" s="50">
        <v>7898324934346</v>
      </c>
      <c r="U47" s="51">
        <v>4.4999999999999998E-2</v>
      </c>
      <c r="V47" s="52">
        <v>16</v>
      </c>
      <c r="W47" s="52">
        <v>15</v>
      </c>
      <c r="X47" s="52">
        <v>0</v>
      </c>
      <c r="Y47" s="52" t="s">
        <v>4198</v>
      </c>
      <c r="Z47" s="34"/>
      <c r="AA47" s="34"/>
      <c r="AB47" s="34" t="s">
        <v>3399</v>
      </c>
      <c r="AC47" s="34"/>
      <c r="AD47" s="34"/>
      <c r="AE47" s="34"/>
      <c r="AF47" s="34"/>
      <c r="AG47" s="34"/>
      <c r="AH47" s="34"/>
      <c r="AI47" s="34"/>
      <c r="AJ47" s="34"/>
    </row>
    <row r="48" spans="1:36" ht="13.15">
      <c r="A48" s="22" t="s">
        <v>1849</v>
      </c>
      <c r="B48" s="34">
        <v>1</v>
      </c>
      <c r="C48" s="16"/>
      <c r="D48" s="18">
        <v>0</v>
      </c>
      <c r="E48" s="46" t="s">
        <v>1860</v>
      </c>
      <c r="F48" s="46" t="s">
        <v>2670</v>
      </c>
      <c r="G48" s="46" t="s">
        <v>59</v>
      </c>
      <c r="H48" s="33">
        <v>7084704</v>
      </c>
      <c r="I48" s="34" t="s">
        <v>3677</v>
      </c>
      <c r="J48" s="18" t="s">
        <v>15</v>
      </c>
      <c r="K48" s="47">
        <v>57.186173438447547</v>
      </c>
      <c r="L48" s="47">
        <f>Receita[[#This Row],[PREÇO BRUTO R$]]*0.85*0.8817</f>
        <v>42.857891752577324</v>
      </c>
      <c r="M48" s="47" t="s">
        <v>1874</v>
      </c>
      <c r="N48" s="35">
        <v>1</v>
      </c>
      <c r="O48" s="18" t="s">
        <v>1305</v>
      </c>
      <c r="P48" s="48">
        <v>9.7500000000000003E-2</v>
      </c>
      <c r="Q48" s="16" t="s">
        <v>17</v>
      </c>
      <c r="R48" s="49">
        <v>85129000</v>
      </c>
      <c r="S48" s="49" t="s">
        <v>2552</v>
      </c>
      <c r="T48" s="50">
        <v>7898699110420</v>
      </c>
      <c r="U48" s="51">
        <v>0.104</v>
      </c>
      <c r="V48" s="52">
        <v>26</v>
      </c>
      <c r="W48" s="52">
        <v>7</v>
      </c>
      <c r="X48" s="52">
        <v>2</v>
      </c>
      <c r="Y48" s="52"/>
      <c r="Z48" s="34"/>
      <c r="AA48" s="34"/>
      <c r="AB48" s="34">
        <v>0</v>
      </c>
      <c r="AC48" s="34"/>
      <c r="AD48" s="34"/>
      <c r="AE48" s="34"/>
      <c r="AF48" s="34"/>
      <c r="AG48" s="34"/>
      <c r="AH48" s="34"/>
      <c r="AI48" s="34"/>
      <c r="AJ48" s="34"/>
    </row>
    <row r="49" spans="1:36" ht="13.15">
      <c r="A49" s="22" t="s">
        <v>1850</v>
      </c>
      <c r="B49" s="34">
        <v>1</v>
      </c>
      <c r="C49" s="16"/>
      <c r="D49" s="18">
        <v>0</v>
      </c>
      <c r="E49" s="46" t="s">
        <v>1861</v>
      </c>
      <c r="F49" s="46" t="s">
        <v>2671</v>
      </c>
      <c r="G49" s="46" t="s">
        <v>59</v>
      </c>
      <c r="H49" s="33">
        <v>7084706</v>
      </c>
      <c r="I49" s="34" t="s">
        <v>3677</v>
      </c>
      <c r="J49" s="18" t="s">
        <v>15</v>
      </c>
      <c r="K49" s="47">
        <v>57.186173438447547</v>
      </c>
      <c r="L49" s="47">
        <f>Receita[[#This Row],[PREÇO BRUTO R$]]*0.85*0.8817</f>
        <v>42.857891752577324</v>
      </c>
      <c r="M49" s="47" t="s">
        <v>1874</v>
      </c>
      <c r="N49" s="35">
        <v>1</v>
      </c>
      <c r="O49" s="18" t="s">
        <v>1305</v>
      </c>
      <c r="P49" s="48">
        <v>9.7500000000000003E-2</v>
      </c>
      <c r="Q49" s="16" t="s">
        <v>17</v>
      </c>
      <c r="R49" s="49">
        <v>85129000</v>
      </c>
      <c r="S49" s="49" t="s">
        <v>2552</v>
      </c>
      <c r="T49" s="50">
        <v>7898699110437</v>
      </c>
      <c r="U49" s="51">
        <v>0.104</v>
      </c>
      <c r="V49" s="52">
        <v>26</v>
      </c>
      <c r="W49" s="52">
        <v>7</v>
      </c>
      <c r="X49" s="52">
        <v>2</v>
      </c>
      <c r="Y49" s="52"/>
      <c r="Z49" s="34"/>
      <c r="AA49" s="34"/>
      <c r="AB49" s="34">
        <v>0</v>
      </c>
      <c r="AC49" s="34"/>
      <c r="AD49" s="34"/>
      <c r="AE49" s="34"/>
      <c r="AF49" s="34"/>
      <c r="AG49" s="34"/>
      <c r="AH49" s="34"/>
      <c r="AI49" s="34"/>
      <c r="AJ49" s="34"/>
    </row>
    <row r="50" spans="1:36" ht="13.15">
      <c r="A50" s="22" t="s">
        <v>1847</v>
      </c>
      <c r="B50" s="34">
        <v>1</v>
      </c>
      <c r="C50" s="16"/>
      <c r="D50" s="18">
        <v>0</v>
      </c>
      <c r="E50" s="53" t="s">
        <v>1858</v>
      </c>
      <c r="F50" s="46" t="s">
        <v>2672</v>
      </c>
      <c r="G50" s="46" t="s">
        <v>59</v>
      </c>
      <c r="H50" s="33">
        <v>7084613</v>
      </c>
      <c r="I50" s="34" t="s">
        <v>3677</v>
      </c>
      <c r="J50" s="18" t="s">
        <v>15</v>
      </c>
      <c r="K50" s="47">
        <v>47.713765918738638</v>
      </c>
      <c r="L50" s="47">
        <f>Receita[[#This Row],[PREÇO BRUTO R$]]*0.85*0.8817</f>
        <v>35.758843298969076</v>
      </c>
      <c r="M50" s="47" t="s">
        <v>1874</v>
      </c>
      <c r="N50" s="35">
        <v>1</v>
      </c>
      <c r="O50" s="18" t="s">
        <v>1305</v>
      </c>
      <c r="P50" s="48">
        <v>9.7500000000000003E-2</v>
      </c>
      <c r="Q50" s="16" t="s">
        <v>17</v>
      </c>
      <c r="R50" s="49">
        <v>85129000</v>
      </c>
      <c r="S50" s="49" t="s">
        <v>2552</v>
      </c>
      <c r="T50" s="50">
        <v>7898699110406</v>
      </c>
      <c r="U50" s="51">
        <v>4.5999999999999999E-2</v>
      </c>
      <c r="V50" s="52">
        <v>12</v>
      </c>
      <c r="W50" s="52">
        <v>5.5</v>
      </c>
      <c r="X50" s="52">
        <v>2</v>
      </c>
      <c r="Y50" s="52"/>
      <c r="Z50" s="34"/>
      <c r="AA50" s="34"/>
      <c r="AB50" s="34">
        <v>0</v>
      </c>
      <c r="AC50" s="34"/>
      <c r="AD50" s="34"/>
      <c r="AE50" s="34"/>
      <c r="AF50" s="34"/>
      <c r="AG50" s="34"/>
      <c r="AH50" s="34"/>
      <c r="AI50" s="34"/>
      <c r="AJ50" s="34"/>
    </row>
    <row r="51" spans="1:36" ht="13.15">
      <c r="A51" s="22" t="s">
        <v>1848</v>
      </c>
      <c r="B51" s="34">
        <v>1</v>
      </c>
      <c r="C51" s="16"/>
      <c r="D51" s="18">
        <v>0</v>
      </c>
      <c r="E51" s="53" t="s">
        <v>1859</v>
      </c>
      <c r="F51" s="46" t="s">
        <v>2673</v>
      </c>
      <c r="G51" s="46" t="s">
        <v>59</v>
      </c>
      <c r="H51" s="33">
        <v>7084615</v>
      </c>
      <c r="I51" s="34" t="s">
        <v>3677</v>
      </c>
      <c r="J51" s="18" t="s">
        <v>15</v>
      </c>
      <c r="K51" s="47">
        <v>47.713765918738638</v>
      </c>
      <c r="L51" s="47">
        <f>Receita[[#This Row],[PREÇO BRUTO R$]]*0.85*0.8817</f>
        <v>35.758843298969076</v>
      </c>
      <c r="M51" s="47" t="s">
        <v>1874</v>
      </c>
      <c r="N51" s="35">
        <v>1</v>
      </c>
      <c r="O51" s="18" t="s">
        <v>1305</v>
      </c>
      <c r="P51" s="48">
        <v>9.7500000000000003E-2</v>
      </c>
      <c r="Q51" s="16" t="s">
        <v>17</v>
      </c>
      <c r="R51" s="49">
        <v>85129000</v>
      </c>
      <c r="S51" s="49" t="s">
        <v>2552</v>
      </c>
      <c r="T51" s="50">
        <v>7898699110413</v>
      </c>
      <c r="U51" s="51">
        <v>4.5999999999999999E-2</v>
      </c>
      <c r="V51" s="52">
        <v>12</v>
      </c>
      <c r="W51" s="52">
        <v>5.5</v>
      </c>
      <c r="X51" s="52">
        <v>2</v>
      </c>
      <c r="Y51" s="52"/>
      <c r="Z51" s="34"/>
      <c r="AA51" s="34"/>
      <c r="AB51" s="34">
        <v>0</v>
      </c>
      <c r="AC51" s="34"/>
      <c r="AD51" s="34"/>
      <c r="AE51" s="34"/>
      <c r="AF51" s="34"/>
      <c r="AG51" s="34"/>
      <c r="AH51" s="34"/>
      <c r="AI51" s="34"/>
      <c r="AJ51" s="34"/>
    </row>
    <row r="52" spans="1:36" ht="13.15">
      <c r="A52" s="25" t="s">
        <v>2184</v>
      </c>
      <c r="B52" s="34">
        <v>3</v>
      </c>
      <c r="C52" s="16"/>
      <c r="D52" s="18">
        <v>0</v>
      </c>
      <c r="E52" s="53" t="s">
        <v>2191</v>
      </c>
      <c r="F52" s="46" t="s">
        <v>2674</v>
      </c>
      <c r="G52" s="46" t="s">
        <v>2509</v>
      </c>
      <c r="H52" s="33"/>
      <c r="I52" s="34" t="s">
        <v>3677</v>
      </c>
      <c r="J52" s="18" t="s">
        <v>45</v>
      </c>
      <c r="K52" s="47">
        <v>2.8865979381443299</v>
      </c>
      <c r="L52" s="47">
        <f>Receita[[#This Row],[PREÇO BRUTO R$]]*0.85*0.8817</f>
        <v>2.1633463917525773</v>
      </c>
      <c r="M52" s="47" t="s">
        <v>1874</v>
      </c>
      <c r="N52" s="35">
        <v>1</v>
      </c>
      <c r="O52" s="18" t="s">
        <v>328</v>
      </c>
      <c r="P52" s="48">
        <v>0.05</v>
      </c>
      <c r="Q52" s="16" t="s">
        <v>46</v>
      </c>
      <c r="R52" s="49">
        <v>85444200</v>
      </c>
      <c r="S52" s="49" t="s">
        <v>2553</v>
      </c>
      <c r="T52" s="50">
        <v>7898699111458</v>
      </c>
      <c r="U52" s="51">
        <v>6.6039999999999996E-3</v>
      </c>
      <c r="V52" s="52"/>
      <c r="W52" s="52">
        <v>90</v>
      </c>
      <c r="X52" s="52">
        <v>240</v>
      </c>
      <c r="Y52" s="52" t="s">
        <v>4084</v>
      </c>
      <c r="Z52" s="34">
        <v>1021242</v>
      </c>
      <c r="AA52" s="34"/>
      <c r="AB52" s="34">
        <v>0</v>
      </c>
      <c r="AC52" s="34"/>
      <c r="AD52" s="34"/>
      <c r="AE52" s="34"/>
      <c r="AF52" s="34"/>
      <c r="AG52" s="34"/>
      <c r="AH52" s="34"/>
      <c r="AI52" s="34"/>
      <c r="AJ52" s="34">
        <v>9002066</v>
      </c>
    </row>
    <row r="53" spans="1:36" ht="13.15">
      <c r="A53" s="23" t="s">
        <v>2156</v>
      </c>
      <c r="B53" s="34">
        <v>2</v>
      </c>
      <c r="C53" s="16"/>
      <c r="D53" s="18">
        <v>0</v>
      </c>
      <c r="E53" s="53" t="s">
        <v>2157</v>
      </c>
      <c r="F53" s="46" t="s">
        <v>2675</v>
      </c>
      <c r="G53" s="46" t="s">
        <v>2509</v>
      </c>
      <c r="H53" s="33" t="s">
        <v>3399</v>
      </c>
      <c r="I53" s="34" t="s">
        <v>3678</v>
      </c>
      <c r="J53" s="18" t="s">
        <v>45</v>
      </c>
      <c r="K53" s="47">
        <v>12.892662219526988</v>
      </c>
      <c r="L53" s="47">
        <f>Receita[[#This Row],[PREÇO BRUTO R$]]*0.85*0.8542</f>
        <v>9.36097525773196</v>
      </c>
      <c r="M53" s="47" t="s">
        <v>1874</v>
      </c>
      <c r="N53" s="35">
        <v>1</v>
      </c>
      <c r="O53" s="18" t="s">
        <v>328</v>
      </c>
      <c r="P53" s="54">
        <v>0.05</v>
      </c>
      <c r="Q53" s="16" t="s">
        <v>2388</v>
      </c>
      <c r="R53" s="49">
        <v>85444200</v>
      </c>
      <c r="S53" s="49" t="s">
        <v>2553</v>
      </c>
      <c r="T53" s="50">
        <v>7898699111366</v>
      </c>
      <c r="U53" s="51">
        <v>4.0000000000000001E-3</v>
      </c>
      <c r="V53" s="52">
        <v>22</v>
      </c>
      <c r="W53" s="52">
        <v>20</v>
      </c>
      <c r="X53" s="52">
        <v>190</v>
      </c>
      <c r="Y53" s="52" t="s">
        <v>4085</v>
      </c>
      <c r="Z53" s="34">
        <v>1021407</v>
      </c>
      <c r="AA53" s="34"/>
      <c r="AB53" s="34"/>
      <c r="AC53" s="34"/>
      <c r="AD53" s="34"/>
      <c r="AE53" s="34"/>
      <c r="AF53" s="34"/>
      <c r="AG53" s="34"/>
      <c r="AH53" s="34"/>
      <c r="AI53" s="34"/>
      <c r="AJ53" s="34">
        <v>90020040</v>
      </c>
    </row>
    <row r="54" spans="1:36" s="20" customFormat="1" ht="13.15" customHeight="1">
      <c r="A54" s="24" t="s">
        <v>2344</v>
      </c>
      <c r="B54" s="34">
        <v>1</v>
      </c>
      <c r="C54" s="19" t="s">
        <v>2362</v>
      </c>
      <c r="D54" s="18">
        <v>0</v>
      </c>
      <c r="E54" s="55" t="s">
        <v>2363</v>
      </c>
      <c r="F54" s="46" t="s">
        <v>2676</v>
      </c>
      <c r="G54" s="30" t="s">
        <v>2509</v>
      </c>
      <c r="H54" s="33"/>
      <c r="I54" s="34" t="s">
        <v>3678</v>
      </c>
      <c r="J54" s="40" t="s">
        <v>45</v>
      </c>
      <c r="K54" s="56">
        <v>14.90600363856883</v>
      </c>
      <c r="L54" s="47">
        <f>Receita[[#This Row],[PREÇO BRUTO R$]]*0.85*0.8542</f>
        <v>10.822802061855668</v>
      </c>
      <c r="M54" s="56" t="s">
        <v>1874</v>
      </c>
      <c r="N54" s="57">
        <v>1</v>
      </c>
      <c r="O54" s="40" t="s">
        <v>1305</v>
      </c>
      <c r="P54" s="58">
        <v>0.05</v>
      </c>
      <c r="Q54" s="19" t="s">
        <v>2388</v>
      </c>
      <c r="R54" s="59">
        <v>85444200</v>
      </c>
      <c r="S54" s="59" t="s">
        <v>2553</v>
      </c>
      <c r="T54" s="60">
        <v>7898699112127</v>
      </c>
      <c r="U54" s="61">
        <v>8.0000000000000002E-3</v>
      </c>
      <c r="V54" s="62">
        <v>15</v>
      </c>
      <c r="W54" s="62">
        <v>20</v>
      </c>
      <c r="X54" s="62">
        <v>170</v>
      </c>
      <c r="Y54" s="52" t="s">
        <v>4058</v>
      </c>
      <c r="Z54" s="34">
        <v>1021490</v>
      </c>
      <c r="AA54" s="34"/>
      <c r="AB54" s="34"/>
      <c r="AC54" s="34"/>
      <c r="AD54" s="34"/>
      <c r="AE54" s="34"/>
      <c r="AF54" s="34"/>
      <c r="AG54" s="34"/>
      <c r="AH54" s="34"/>
      <c r="AI54" s="34"/>
      <c r="AJ54" s="34">
        <v>0</v>
      </c>
    </row>
    <row r="55" spans="1:36" s="20" customFormat="1" ht="13.15" customHeight="1">
      <c r="A55" s="24" t="s">
        <v>2345</v>
      </c>
      <c r="B55" s="34">
        <v>1</v>
      </c>
      <c r="C55" s="19" t="s">
        <v>2362</v>
      </c>
      <c r="D55" s="18">
        <v>0</v>
      </c>
      <c r="E55" s="55" t="s">
        <v>2364</v>
      </c>
      <c r="F55" s="46" t="s">
        <v>2677</v>
      </c>
      <c r="G55" s="30" t="s">
        <v>2509</v>
      </c>
      <c r="H55" s="33"/>
      <c r="I55" s="34" t="s">
        <v>3678</v>
      </c>
      <c r="J55" s="40" t="s">
        <v>45</v>
      </c>
      <c r="K55" s="56">
        <v>16.094602789569436</v>
      </c>
      <c r="L55" s="47">
        <f>Receita[[#This Row],[PREÇO BRUTO R$]]*0.85*0.8542</f>
        <v>11.685808247422679</v>
      </c>
      <c r="M55" s="56" t="s">
        <v>1874</v>
      </c>
      <c r="N55" s="57">
        <v>1</v>
      </c>
      <c r="O55" s="40" t="s">
        <v>1305</v>
      </c>
      <c r="P55" s="58">
        <v>0.05</v>
      </c>
      <c r="Q55" s="19" t="s">
        <v>2388</v>
      </c>
      <c r="R55" s="59">
        <v>85444200</v>
      </c>
      <c r="S55" s="59" t="s">
        <v>2553</v>
      </c>
      <c r="T55" s="60">
        <v>7898699112134</v>
      </c>
      <c r="U55" s="61">
        <v>1.04E-2</v>
      </c>
      <c r="V55" s="62">
        <v>17</v>
      </c>
      <c r="W55" s="62">
        <v>25</v>
      </c>
      <c r="X55" s="62">
        <v>170</v>
      </c>
      <c r="Y55" s="52" t="s">
        <v>4059</v>
      </c>
      <c r="Z55" s="34">
        <v>1021146</v>
      </c>
      <c r="AA55" s="34"/>
      <c r="AB55" s="34"/>
      <c r="AC55" s="34"/>
      <c r="AD55" s="34"/>
      <c r="AE55" s="34"/>
      <c r="AF55" s="34"/>
      <c r="AG55" s="34"/>
      <c r="AH55" s="34"/>
      <c r="AI55" s="34"/>
      <c r="AJ55" s="34">
        <v>0</v>
      </c>
    </row>
    <row r="56" spans="1:36" s="20" customFormat="1" ht="13.15" customHeight="1">
      <c r="A56" s="24" t="s">
        <v>2346</v>
      </c>
      <c r="B56" s="34">
        <v>1</v>
      </c>
      <c r="C56" s="19" t="s">
        <v>2362</v>
      </c>
      <c r="D56" s="18">
        <v>0</v>
      </c>
      <c r="E56" s="55" t="s">
        <v>2365</v>
      </c>
      <c r="F56" s="46" t="s">
        <v>2678</v>
      </c>
      <c r="G56" s="30" t="s">
        <v>2509</v>
      </c>
      <c r="H56" s="33"/>
      <c r="I56" s="34" t="s">
        <v>3678</v>
      </c>
      <c r="J56" s="40" t="s">
        <v>45</v>
      </c>
      <c r="K56" s="56">
        <v>8.7689508793208013</v>
      </c>
      <c r="L56" s="47">
        <f>Receita[[#This Row],[PREÇO BRUTO R$]]*0.85*0.8542</f>
        <v>6.3668721649484539</v>
      </c>
      <c r="M56" s="56" t="s">
        <v>1874</v>
      </c>
      <c r="N56" s="57">
        <v>1</v>
      </c>
      <c r="O56" s="40" t="s">
        <v>1305</v>
      </c>
      <c r="P56" s="58">
        <v>0.05</v>
      </c>
      <c r="Q56" s="19" t="s">
        <v>2388</v>
      </c>
      <c r="R56" s="59">
        <v>85444200</v>
      </c>
      <c r="S56" s="59" t="s">
        <v>2553</v>
      </c>
      <c r="T56" s="60">
        <v>7898699112141</v>
      </c>
      <c r="U56" s="61">
        <v>9.6999999999999986E-3</v>
      </c>
      <c r="V56" s="62">
        <v>17</v>
      </c>
      <c r="W56" s="62">
        <v>28</v>
      </c>
      <c r="X56" s="62">
        <v>170</v>
      </c>
      <c r="Y56" s="52" t="s">
        <v>4060</v>
      </c>
      <c r="Z56" s="34">
        <v>1021004</v>
      </c>
      <c r="AA56" s="34"/>
      <c r="AB56" s="34"/>
      <c r="AC56" s="34"/>
      <c r="AD56" s="34"/>
      <c r="AE56" s="34"/>
      <c r="AF56" s="34"/>
      <c r="AG56" s="34"/>
      <c r="AH56" s="34"/>
      <c r="AI56" s="34"/>
      <c r="AJ56" s="34">
        <v>0</v>
      </c>
    </row>
    <row r="57" spans="1:36" s="20" customFormat="1" ht="13.15" customHeight="1">
      <c r="A57" s="24" t="s">
        <v>2347</v>
      </c>
      <c r="B57" s="34">
        <v>1</v>
      </c>
      <c r="C57" s="19" t="s">
        <v>2362</v>
      </c>
      <c r="D57" s="18">
        <v>0</v>
      </c>
      <c r="E57" s="55" t="s">
        <v>2366</v>
      </c>
      <c r="F57" s="46" t="s">
        <v>2679</v>
      </c>
      <c r="G57" s="30" t="s">
        <v>2509</v>
      </c>
      <c r="H57" s="33"/>
      <c r="I57" s="34" t="s">
        <v>3678</v>
      </c>
      <c r="J57" s="40" t="s">
        <v>45</v>
      </c>
      <c r="K57" s="56">
        <v>18.217101273499093</v>
      </c>
      <c r="L57" s="47">
        <f>Receita[[#This Row],[PREÇO BRUTO R$]]*0.85*0.8542</f>
        <v>13.226890721649486</v>
      </c>
      <c r="M57" s="56" t="s">
        <v>1874</v>
      </c>
      <c r="N57" s="57">
        <v>1</v>
      </c>
      <c r="O57" s="40" t="s">
        <v>1305</v>
      </c>
      <c r="P57" s="58">
        <v>0.05</v>
      </c>
      <c r="Q57" s="19" t="s">
        <v>2388</v>
      </c>
      <c r="R57" s="59">
        <v>85444200</v>
      </c>
      <c r="S57" s="59" t="s">
        <v>2553</v>
      </c>
      <c r="T57" s="60">
        <v>7898699112158</v>
      </c>
      <c r="U57" s="61">
        <v>1.12E-2</v>
      </c>
      <c r="V57" s="62">
        <v>19</v>
      </c>
      <c r="W57" s="62">
        <v>23</v>
      </c>
      <c r="X57" s="62">
        <v>170</v>
      </c>
      <c r="Y57" s="52" t="s">
        <v>4061</v>
      </c>
      <c r="Z57" s="34">
        <v>1023065</v>
      </c>
      <c r="AA57" s="34"/>
      <c r="AB57" s="34"/>
      <c r="AC57" s="34"/>
      <c r="AD57" s="34"/>
      <c r="AE57" s="34"/>
      <c r="AF57" s="34"/>
      <c r="AG57" s="34"/>
      <c r="AH57" s="34"/>
      <c r="AI57" s="34"/>
      <c r="AJ57" s="34">
        <v>0</v>
      </c>
    </row>
    <row r="58" spans="1:36" s="20" customFormat="1" ht="13.15" customHeight="1">
      <c r="A58" s="24" t="s">
        <v>2348</v>
      </c>
      <c r="B58" s="34">
        <v>1</v>
      </c>
      <c r="C58" s="19" t="s">
        <v>2362</v>
      </c>
      <c r="D58" s="18">
        <v>0</v>
      </c>
      <c r="E58" s="55" t="s">
        <v>2367</v>
      </c>
      <c r="F58" s="46" t="s">
        <v>2680</v>
      </c>
      <c r="G58" s="30" t="s">
        <v>2509</v>
      </c>
      <c r="H58" s="33"/>
      <c r="I58" s="34" t="s">
        <v>3678</v>
      </c>
      <c r="J58" s="40" t="s">
        <v>45</v>
      </c>
      <c r="K58" s="56">
        <v>26.343238326258337</v>
      </c>
      <c r="L58" s="47">
        <f>Receita[[#This Row],[PREÇO BRUTO R$]]*0.85*0.8542</f>
        <v>19.12703505154639</v>
      </c>
      <c r="M58" s="56" t="s">
        <v>1874</v>
      </c>
      <c r="N58" s="57">
        <v>1</v>
      </c>
      <c r="O58" s="40" t="s">
        <v>2440</v>
      </c>
      <c r="P58" s="58">
        <v>0.05</v>
      </c>
      <c r="Q58" s="19" t="s">
        <v>2388</v>
      </c>
      <c r="R58" s="59">
        <v>85444200</v>
      </c>
      <c r="S58" s="59" t="s">
        <v>2553</v>
      </c>
      <c r="T58" s="60">
        <v>7898699112165</v>
      </c>
      <c r="U58" s="61">
        <v>1.1599999999999999E-2</v>
      </c>
      <c r="V58" s="62">
        <v>17</v>
      </c>
      <c r="W58" s="62">
        <v>19</v>
      </c>
      <c r="X58" s="62">
        <v>170</v>
      </c>
      <c r="Y58" s="52" t="s">
        <v>4062</v>
      </c>
      <c r="Z58" s="34">
        <v>1023109</v>
      </c>
      <c r="AA58" s="34"/>
      <c r="AB58" s="34"/>
      <c r="AC58" s="34"/>
      <c r="AD58" s="34"/>
      <c r="AE58" s="34"/>
      <c r="AF58" s="34"/>
      <c r="AG58" s="34"/>
      <c r="AH58" s="34"/>
      <c r="AI58" s="34"/>
      <c r="AJ58" s="34">
        <v>0</v>
      </c>
    </row>
    <row r="59" spans="1:36" s="20" customFormat="1" ht="13.15" customHeight="1">
      <c r="A59" s="24" t="s">
        <v>2349</v>
      </c>
      <c r="B59" s="34">
        <v>1</v>
      </c>
      <c r="C59" s="19" t="s">
        <v>2362</v>
      </c>
      <c r="D59" s="18">
        <v>0</v>
      </c>
      <c r="E59" s="55" t="s">
        <v>2368</v>
      </c>
      <c r="F59" s="46" t="s">
        <v>2681</v>
      </c>
      <c r="G59" s="30" t="s">
        <v>2509</v>
      </c>
      <c r="H59" s="33"/>
      <c r="I59" s="34" t="s">
        <v>3678</v>
      </c>
      <c r="J59" s="40" t="s">
        <v>45</v>
      </c>
      <c r="K59" s="56">
        <v>16.785930867192238</v>
      </c>
      <c r="L59" s="47">
        <f>Receita[[#This Row],[PREÇO BRUTO R$]]*0.85*0.8542</f>
        <v>12.187760824742268</v>
      </c>
      <c r="M59" s="56" t="s">
        <v>1874</v>
      </c>
      <c r="N59" s="57">
        <v>1</v>
      </c>
      <c r="O59" s="40" t="s">
        <v>1305</v>
      </c>
      <c r="P59" s="58">
        <v>0.05</v>
      </c>
      <c r="Q59" s="19" t="s">
        <v>2388</v>
      </c>
      <c r="R59" s="59">
        <v>85444200</v>
      </c>
      <c r="S59" s="59" t="s">
        <v>2553</v>
      </c>
      <c r="T59" s="60">
        <v>7898699112172</v>
      </c>
      <c r="U59" s="61">
        <v>1.1900000000000001E-2</v>
      </c>
      <c r="V59" s="62">
        <v>16</v>
      </c>
      <c r="W59" s="62">
        <v>28</v>
      </c>
      <c r="X59" s="62">
        <v>170</v>
      </c>
      <c r="Y59" s="52" t="s">
        <v>4063</v>
      </c>
      <c r="Z59" s="34">
        <v>1021806</v>
      </c>
      <c r="AA59" s="34"/>
      <c r="AB59" s="34"/>
      <c r="AC59" s="34"/>
      <c r="AD59" s="34"/>
      <c r="AE59" s="34"/>
      <c r="AF59" s="34"/>
      <c r="AG59" s="34"/>
      <c r="AH59" s="34"/>
      <c r="AI59" s="34"/>
      <c r="AJ59" s="34">
        <v>0</v>
      </c>
    </row>
    <row r="60" spans="1:36" ht="13.15">
      <c r="A60" s="22" t="s">
        <v>1885</v>
      </c>
      <c r="B60" s="34">
        <v>1</v>
      </c>
      <c r="C60" s="16"/>
      <c r="D60" s="18">
        <v>0</v>
      </c>
      <c r="E60" s="53" t="s">
        <v>2070</v>
      </c>
      <c r="F60" s="46" t="s">
        <v>2682</v>
      </c>
      <c r="G60" s="46" t="s">
        <v>2509</v>
      </c>
      <c r="H60" s="33"/>
      <c r="I60" s="34" t="s">
        <v>3678</v>
      </c>
      <c r="J60" s="18" t="s">
        <v>45</v>
      </c>
      <c r="K60" s="47">
        <v>9.3632504548211042</v>
      </c>
      <c r="L60" s="47">
        <f>Receita[[#This Row],[PREÇO BRUTO R$]]*0.85*0.8542</f>
        <v>6.7983752577319585</v>
      </c>
      <c r="M60" s="47" t="s">
        <v>1874</v>
      </c>
      <c r="N60" s="35">
        <v>1</v>
      </c>
      <c r="O60" s="18" t="s">
        <v>1305</v>
      </c>
      <c r="P60" s="48">
        <v>0.05</v>
      </c>
      <c r="Q60" s="16" t="s">
        <v>2388</v>
      </c>
      <c r="R60" s="49">
        <v>85444200</v>
      </c>
      <c r="S60" s="49" t="s">
        <v>2553</v>
      </c>
      <c r="T60" s="50">
        <v>7898699110598</v>
      </c>
      <c r="U60" s="51">
        <v>1.1800000000000001E-2</v>
      </c>
      <c r="V60" s="52">
        <v>25</v>
      </c>
      <c r="W60" s="52">
        <v>25</v>
      </c>
      <c r="X60" s="52">
        <v>20</v>
      </c>
      <c r="Y60" s="52" t="s">
        <v>4086</v>
      </c>
      <c r="Z60" s="34">
        <v>1021162</v>
      </c>
      <c r="AA60" s="34"/>
      <c r="AB60" s="34"/>
      <c r="AC60" s="34"/>
      <c r="AD60" s="34"/>
      <c r="AE60" s="34"/>
      <c r="AF60" s="34"/>
      <c r="AG60" s="34"/>
      <c r="AH60" s="34"/>
      <c r="AI60" s="34"/>
      <c r="AJ60" s="34">
        <v>90020030</v>
      </c>
    </row>
    <row r="61" spans="1:36" ht="13.15">
      <c r="A61" s="22" t="s">
        <v>1886</v>
      </c>
      <c r="B61" s="34">
        <v>1</v>
      </c>
      <c r="C61" s="16"/>
      <c r="D61" s="18">
        <v>0</v>
      </c>
      <c r="E61" s="53" t="s">
        <v>2071</v>
      </c>
      <c r="F61" s="46" t="s">
        <v>2683</v>
      </c>
      <c r="G61" s="46" t="s">
        <v>2509</v>
      </c>
      <c r="H61" s="33"/>
      <c r="I61" s="34" t="s">
        <v>3678</v>
      </c>
      <c r="J61" s="18" t="s">
        <v>45</v>
      </c>
      <c r="K61" s="47">
        <v>16.143117040630688</v>
      </c>
      <c r="L61" s="47">
        <f>Receita[[#This Row],[PREÇO BRUTO R$]]*0.85*0.8542</f>
        <v>11.721032989690723</v>
      </c>
      <c r="M61" s="47" t="s">
        <v>1874</v>
      </c>
      <c r="N61" s="35">
        <v>1</v>
      </c>
      <c r="O61" s="18" t="s">
        <v>1305</v>
      </c>
      <c r="P61" s="48">
        <v>0.05</v>
      </c>
      <c r="Q61" s="16" t="s">
        <v>2388</v>
      </c>
      <c r="R61" s="49">
        <v>85444200</v>
      </c>
      <c r="S61" s="49" t="s">
        <v>2553</v>
      </c>
      <c r="T61" s="50">
        <v>7898699110604</v>
      </c>
      <c r="U61" s="51">
        <v>1.4500000000000001E-2</v>
      </c>
      <c r="V61" s="52">
        <v>25</v>
      </c>
      <c r="W61" s="52">
        <v>25</v>
      </c>
      <c r="X61" s="52">
        <v>19</v>
      </c>
      <c r="Y61" s="52" t="s">
        <v>4087</v>
      </c>
      <c r="Z61" s="34">
        <v>1021178</v>
      </c>
      <c r="AA61" s="34" t="s">
        <v>4517</v>
      </c>
      <c r="AB61" s="34"/>
      <c r="AC61" s="34"/>
      <c r="AD61" s="34"/>
      <c r="AE61" s="34"/>
      <c r="AF61" s="34"/>
      <c r="AG61" s="34"/>
      <c r="AH61" s="34"/>
      <c r="AI61" s="34"/>
      <c r="AJ61" s="34">
        <v>90020032</v>
      </c>
    </row>
    <row r="62" spans="1:36" ht="13.15">
      <c r="A62" s="22" t="s">
        <v>1887</v>
      </c>
      <c r="B62" s="34">
        <v>1</v>
      </c>
      <c r="C62" s="16"/>
      <c r="D62" s="18">
        <v>0</v>
      </c>
      <c r="E62" s="53" t="s">
        <v>2072</v>
      </c>
      <c r="F62" s="46" t="s">
        <v>2684</v>
      </c>
      <c r="G62" s="46" t="s">
        <v>2509</v>
      </c>
      <c r="H62" s="33"/>
      <c r="I62" s="34" t="s">
        <v>3678</v>
      </c>
      <c r="J62" s="18" t="s">
        <v>45</v>
      </c>
      <c r="K62" s="47">
        <v>6.2462098241358408</v>
      </c>
      <c r="L62" s="47">
        <f>Receita[[#This Row],[PREÇO BRUTO R$]]*0.85*0.8542</f>
        <v>4.5351855670103101</v>
      </c>
      <c r="M62" s="47" t="s">
        <v>1874</v>
      </c>
      <c r="N62" s="35">
        <v>1</v>
      </c>
      <c r="O62" s="18" t="s">
        <v>1305</v>
      </c>
      <c r="P62" s="48">
        <v>0.05</v>
      </c>
      <c r="Q62" s="16" t="s">
        <v>2388</v>
      </c>
      <c r="R62" s="49">
        <v>85444200</v>
      </c>
      <c r="S62" s="49" t="s">
        <v>2553</v>
      </c>
      <c r="T62" s="50">
        <v>7898699110611</v>
      </c>
      <c r="U62" s="51">
        <v>7.4999999999999997E-3</v>
      </c>
      <c r="V62" s="52">
        <v>20</v>
      </c>
      <c r="W62" s="52">
        <v>30</v>
      </c>
      <c r="X62" s="52">
        <v>17</v>
      </c>
      <c r="Y62" s="52" t="s">
        <v>4088</v>
      </c>
      <c r="Z62" s="34">
        <v>1021199</v>
      </c>
      <c r="AA62" s="34" t="s">
        <v>4518</v>
      </c>
      <c r="AB62" s="34"/>
      <c r="AC62" s="34"/>
      <c r="AD62" s="34"/>
      <c r="AE62" s="34"/>
      <c r="AF62" s="34"/>
      <c r="AG62" s="34"/>
      <c r="AH62" s="34"/>
      <c r="AI62" s="34"/>
      <c r="AJ62" s="34">
        <v>90020063</v>
      </c>
    </row>
    <row r="63" spans="1:36" ht="13.15">
      <c r="A63" s="23" t="s">
        <v>2158</v>
      </c>
      <c r="B63" s="34">
        <v>2</v>
      </c>
      <c r="C63" s="16"/>
      <c r="D63" s="18">
        <v>0</v>
      </c>
      <c r="E63" s="53" t="s">
        <v>2159</v>
      </c>
      <c r="F63" s="46" t="s">
        <v>2685</v>
      </c>
      <c r="G63" s="46" t="s">
        <v>2509</v>
      </c>
      <c r="H63" s="33" t="s">
        <v>3399</v>
      </c>
      <c r="I63" s="34" t="s">
        <v>3678</v>
      </c>
      <c r="J63" s="18" t="s">
        <v>45</v>
      </c>
      <c r="K63" s="47">
        <v>15.184960582171012</v>
      </c>
      <c r="L63" s="47">
        <f>Receita[[#This Row],[PREÇO BRUTO R$]]*0.85*0.8542</f>
        <v>11.025344329896905</v>
      </c>
      <c r="M63" s="47" t="s">
        <v>1874</v>
      </c>
      <c r="N63" s="35">
        <v>1</v>
      </c>
      <c r="O63" s="18" t="s">
        <v>1305</v>
      </c>
      <c r="P63" s="54">
        <v>0.05</v>
      </c>
      <c r="Q63" s="16" t="s">
        <v>2388</v>
      </c>
      <c r="R63" s="49">
        <v>85444200</v>
      </c>
      <c r="S63" s="49" t="s">
        <v>2553</v>
      </c>
      <c r="T63" s="50">
        <v>7898699111373</v>
      </c>
      <c r="U63" s="51">
        <v>7.0000000000000001E-3</v>
      </c>
      <c r="V63" s="52">
        <v>25</v>
      </c>
      <c r="W63" s="52">
        <v>20</v>
      </c>
      <c r="X63" s="52">
        <v>185</v>
      </c>
      <c r="Y63" s="52" t="s">
        <v>4089</v>
      </c>
      <c r="Z63" s="34">
        <v>1021143</v>
      </c>
      <c r="AA63" s="34"/>
      <c r="AB63" s="34"/>
      <c r="AC63" s="34"/>
      <c r="AD63" s="34"/>
      <c r="AE63" s="34"/>
      <c r="AF63" s="34"/>
      <c r="AG63" s="34"/>
      <c r="AH63" s="34"/>
      <c r="AI63" s="34"/>
      <c r="AJ63" s="34">
        <v>0</v>
      </c>
    </row>
    <row r="64" spans="1:36" ht="13.15">
      <c r="A64" s="22" t="s">
        <v>1888</v>
      </c>
      <c r="B64" s="34">
        <v>1</v>
      </c>
      <c r="C64" s="16"/>
      <c r="D64" s="18">
        <v>0</v>
      </c>
      <c r="E64" s="53" t="s">
        <v>2073</v>
      </c>
      <c r="F64" s="46" t="s">
        <v>2686</v>
      </c>
      <c r="G64" s="46" t="s">
        <v>2509</v>
      </c>
      <c r="H64" s="33"/>
      <c r="I64" s="34" t="s">
        <v>3678</v>
      </c>
      <c r="J64" s="18" t="s">
        <v>45</v>
      </c>
      <c r="K64" s="47">
        <v>16.361431170406309</v>
      </c>
      <c r="L64" s="47">
        <f>Receita[[#This Row],[PREÇO BRUTO R$]]*0.85*0.8542</f>
        <v>11.879544329896909</v>
      </c>
      <c r="M64" s="47" t="s">
        <v>1874</v>
      </c>
      <c r="N64" s="35">
        <v>1</v>
      </c>
      <c r="O64" s="18" t="s">
        <v>1305</v>
      </c>
      <c r="P64" s="48">
        <v>0.05</v>
      </c>
      <c r="Q64" s="16" t="s">
        <v>2388</v>
      </c>
      <c r="R64" s="49">
        <v>85444200</v>
      </c>
      <c r="S64" s="49" t="s">
        <v>2553</v>
      </c>
      <c r="T64" s="50">
        <v>7898699110628</v>
      </c>
      <c r="U64" s="51">
        <v>1.44E-2</v>
      </c>
      <c r="V64" s="52">
        <v>25</v>
      </c>
      <c r="W64" s="52">
        <v>30</v>
      </c>
      <c r="X64" s="52">
        <v>19</v>
      </c>
      <c r="Y64" s="52" t="s">
        <v>4090</v>
      </c>
      <c r="Z64" s="34">
        <v>1021077</v>
      </c>
      <c r="AA64" s="34" t="s">
        <v>4519</v>
      </c>
      <c r="AB64" s="34"/>
      <c r="AC64" s="34"/>
      <c r="AD64" s="34"/>
      <c r="AE64" s="34"/>
      <c r="AF64" s="34"/>
      <c r="AG64" s="34"/>
      <c r="AH64" s="34"/>
      <c r="AI64" s="34"/>
      <c r="AJ64" s="34">
        <v>90020058</v>
      </c>
    </row>
    <row r="65" spans="1:36" ht="13.15">
      <c r="A65" s="25" t="s">
        <v>2309</v>
      </c>
      <c r="B65" s="34">
        <v>1</v>
      </c>
      <c r="C65" s="16" t="s">
        <v>2310</v>
      </c>
      <c r="D65" s="18">
        <v>0</v>
      </c>
      <c r="E65" s="46" t="s">
        <v>2517</v>
      </c>
      <c r="F65" s="46" t="s">
        <v>2687</v>
      </c>
      <c r="G65" s="46" t="s">
        <v>2509</v>
      </c>
      <c r="H65" s="33"/>
      <c r="I65" s="34" t="s">
        <v>3678</v>
      </c>
      <c r="J65" s="18" t="s">
        <v>45</v>
      </c>
      <c r="K65" s="47">
        <v>8.016979987871439</v>
      </c>
      <c r="L65" s="47">
        <f>Receita[[#This Row],[PREÇO BRUTO R$]]*0.85*0.8542</f>
        <v>5.8208886597938152</v>
      </c>
      <c r="M65" s="47" t="s">
        <v>1874</v>
      </c>
      <c r="N65" s="35">
        <v>1</v>
      </c>
      <c r="O65" s="18" t="s">
        <v>1305</v>
      </c>
      <c r="P65" s="48">
        <v>0.05</v>
      </c>
      <c r="Q65" s="16" t="s">
        <v>2388</v>
      </c>
      <c r="R65" s="49">
        <v>85444200</v>
      </c>
      <c r="S65" s="49" t="s">
        <v>2553</v>
      </c>
      <c r="T65" s="50">
        <v>7898699112103</v>
      </c>
      <c r="U65" s="51">
        <v>1.06E-2</v>
      </c>
      <c r="V65" s="52">
        <v>165</v>
      </c>
      <c r="W65" s="52">
        <v>20</v>
      </c>
      <c r="X65" s="52">
        <v>20</v>
      </c>
      <c r="Y65" s="52" t="s">
        <v>4064</v>
      </c>
      <c r="Z65" s="34">
        <v>1021091</v>
      </c>
      <c r="AA65" s="34"/>
      <c r="AB65" s="34"/>
      <c r="AC65" s="34"/>
      <c r="AD65" s="34"/>
      <c r="AE65" s="34"/>
      <c r="AF65" s="34"/>
      <c r="AG65" s="34"/>
      <c r="AH65" s="34"/>
      <c r="AI65" s="34"/>
      <c r="AJ65" s="34">
        <v>0</v>
      </c>
    </row>
    <row r="66" spans="1:36" s="20" customFormat="1" ht="13.15" customHeight="1">
      <c r="A66" s="24" t="s">
        <v>2350</v>
      </c>
      <c r="B66" s="34">
        <v>1</v>
      </c>
      <c r="C66" s="19" t="s">
        <v>2362</v>
      </c>
      <c r="D66" s="18">
        <v>0</v>
      </c>
      <c r="E66" s="55" t="s">
        <v>2369</v>
      </c>
      <c r="F66" s="46" t="s">
        <v>2688</v>
      </c>
      <c r="G66" s="30" t="s">
        <v>2509</v>
      </c>
      <c r="H66" s="33"/>
      <c r="I66" s="34" t="s">
        <v>3678</v>
      </c>
      <c r="J66" s="40" t="s">
        <v>45</v>
      </c>
      <c r="K66" s="56">
        <v>7.5803517283201947</v>
      </c>
      <c r="L66" s="47">
        <f>Receita[[#This Row],[PREÇO BRUTO R$]]*0.85*0.8542</f>
        <v>5.5038659793814428</v>
      </c>
      <c r="M66" s="56" t="s">
        <v>1874</v>
      </c>
      <c r="N66" s="57">
        <v>1</v>
      </c>
      <c r="O66" s="40" t="s">
        <v>328</v>
      </c>
      <c r="P66" s="58">
        <v>0.05</v>
      </c>
      <c r="Q66" s="19" t="s">
        <v>2388</v>
      </c>
      <c r="R66" s="59">
        <v>85444200</v>
      </c>
      <c r="S66" s="59" t="s">
        <v>2553</v>
      </c>
      <c r="T66" s="60">
        <v>7898699112189</v>
      </c>
      <c r="U66" s="61">
        <v>1.0800000000000001E-2</v>
      </c>
      <c r="V66" s="62">
        <v>20</v>
      </c>
      <c r="W66" s="62">
        <v>33</v>
      </c>
      <c r="X66" s="62">
        <v>170</v>
      </c>
      <c r="Y66" s="52" t="s">
        <v>4065</v>
      </c>
      <c r="Z66" s="34">
        <v>1021516</v>
      </c>
      <c r="AA66" s="34"/>
      <c r="AB66" s="34"/>
      <c r="AC66" s="34"/>
      <c r="AD66" s="34"/>
      <c r="AE66" s="34"/>
      <c r="AF66" s="34"/>
      <c r="AG66" s="34"/>
      <c r="AH66" s="34"/>
      <c r="AI66" s="34"/>
      <c r="AJ66" s="34">
        <v>0</v>
      </c>
    </row>
    <row r="67" spans="1:36" s="20" customFormat="1" ht="13.15" customHeight="1">
      <c r="A67" s="24" t="s">
        <v>2351</v>
      </c>
      <c r="B67" s="34">
        <v>1</v>
      </c>
      <c r="C67" s="19" t="s">
        <v>2362</v>
      </c>
      <c r="D67" s="18">
        <v>0</v>
      </c>
      <c r="E67" s="55" t="s">
        <v>2370</v>
      </c>
      <c r="F67" s="46" t="s">
        <v>2689</v>
      </c>
      <c r="G67" s="30" t="s">
        <v>2509</v>
      </c>
      <c r="H67" s="33"/>
      <c r="I67" s="34" t="s">
        <v>3678</v>
      </c>
      <c r="J67" s="40" t="s">
        <v>45</v>
      </c>
      <c r="K67" s="56">
        <v>16.506973923590056</v>
      </c>
      <c r="L67" s="47">
        <f>Receita[[#This Row],[PREÇO BRUTO R$]]*0.85*0.8542</f>
        <v>11.985218556701032</v>
      </c>
      <c r="M67" s="56" t="s">
        <v>1874</v>
      </c>
      <c r="N67" s="57">
        <v>1</v>
      </c>
      <c r="O67" s="40" t="s">
        <v>1305</v>
      </c>
      <c r="P67" s="58">
        <v>0.05</v>
      </c>
      <c r="Q67" s="19" t="s">
        <v>2388</v>
      </c>
      <c r="R67" s="59">
        <v>85444200</v>
      </c>
      <c r="S67" s="59" t="s">
        <v>2553</v>
      </c>
      <c r="T67" s="60">
        <v>7898699112196</v>
      </c>
      <c r="U67" s="61">
        <v>2.53E-2</v>
      </c>
      <c r="V67" s="62">
        <v>25</v>
      </c>
      <c r="W67" s="62">
        <v>33</v>
      </c>
      <c r="X67" s="62">
        <v>170</v>
      </c>
      <c r="Y67" s="52" t="s">
        <v>4066</v>
      </c>
      <c r="Z67" s="34">
        <v>1021524</v>
      </c>
      <c r="AA67" s="34"/>
      <c r="AB67" s="34"/>
      <c r="AC67" s="34"/>
      <c r="AD67" s="34"/>
      <c r="AE67" s="34"/>
      <c r="AF67" s="34"/>
      <c r="AG67" s="34"/>
      <c r="AH67" s="34"/>
      <c r="AI67" s="34"/>
      <c r="AJ67" s="34">
        <v>0</v>
      </c>
    </row>
    <row r="68" spans="1:36" ht="13.15">
      <c r="A68" s="22" t="s">
        <v>1889</v>
      </c>
      <c r="B68" s="34">
        <v>1</v>
      </c>
      <c r="C68" s="16"/>
      <c r="D68" s="18">
        <v>0</v>
      </c>
      <c r="E68" s="53" t="s">
        <v>2074</v>
      </c>
      <c r="F68" s="46" t="s">
        <v>2690</v>
      </c>
      <c r="G68" s="46" t="s">
        <v>2509</v>
      </c>
      <c r="H68" s="33"/>
      <c r="I68" s="34" t="s">
        <v>3678</v>
      </c>
      <c r="J68" s="18" t="s">
        <v>45</v>
      </c>
      <c r="K68" s="47">
        <v>5.1546391752577323</v>
      </c>
      <c r="L68" s="47">
        <f>Receita[[#This Row],[PREÇO BRUTO R$]]*0.85*0.8542</f>
        <v>3.7426288659793818</v>
      </c>
      <c r="M68" s="47" t="s">
        <v>1874</v>
      </c>
      <c r="N68" s="35">
        <v>1</v>
      </c>
      <c r="O68" s="18" t="s">
        <v>1305</v>
      </c>
      <c r="P68" s="48">
        <v>0.05</v>
      </c>
      <c r="Q68" s="16" t="s">
        <v>2388</v>
      </c>
      <c r="R68" s="49">
        <v>85444200</v>
      </c>
      <c r="S68" s="49" t="s">
        <v>2553</v>
      </c>
      <c r="T68" s="50">
        <v>7898699110635</v>
      </c>
      <c r="U68" s="51">
        <v>8.6E-3</v>
      </c>
      <c r="V68" s="52">
        <v>10</v>
      </c>
      <c r="W68" s="52">
        <v>30</v>
      </c>
      <c r="X68" s="52">
        <v>19</v>
      </c>
      <c r="Y68" s="52" t="s">
        <v>4091</v>
      </c>
      <c r="Z68" s="34">
        <v>1021138</v>
      </c>
      <c r="AA68" s="34" t="s">
        <v>4520</v>
      </c>
      <c r="AB68" s="34"/>
      <c r="AC68" s="34"/>
      <c r="AD68" s="34"/>
      <c r="AE68" s="34"/>
      <c r="AF68" s="34"/>
      <c r="AG68" s="34"/>
      <c r="AH68" s="34"/>
      <c r="AI68" s="34"/>
      <c r="AJ68" s="34">
        <v>90020060</v>
      </c>
    </row>
    <row r="69" spans="1:36" ht="13.15">
      <c r="A69" s="25" t="s">
        <v>2307</v>
      </c>
      <c r="B69" s="34">
        <v>1</v>
      </c>
      <c r="C69" s="18" t="s">
        <v>2343</v>
      </c>
      <c r="D69" s="18">
        <v>0</v>
      </c>
      <c r="E69" s="46" t="s">
        <v>2441</v>
      </c>
      <c r="F69" s="46" t="s">
        <v>2691</v>
      </c>
      <c r="G69" s="46" t="s">
        <v>2509</v>
      </c>
      <c r="H69" s="33"/>
      <c r="I69" s="34" t="s">
        <v>3677</v>
      </c>
      <c r="J69" s="18" t="s">
        <v>45</v>
      </c>
      <c r="K69" s="47">
        <v>20.327471194663435</v>
      </c>
      <c r="L69" s="47">
        <f>Receita[[#This Row],[PREÇO BRUTO R$]]*0.85*0.8817</f>
        <v>15.234321649484539</v>
      </c>
      <c r="M69" s="47" t="s">
        <v>1874</v>
      </c>
      <c r="N69" s="35">
        <v>1</v>
      </c>
      <c r="O69" s="18" t="s">
        <v>1305</v>
      </c>
      <c r="P69" s="48">
        <v>0.05</v>
      </c>
      <c r="Q69" s="16" t="s">
        <v>46</v>
      </c>
      <c r="R69" s="49">
        <v>85444200</v>
      </c>
      <c r="S69" s="49" t="s">
        <v>2553</v>
      </c>
      <c r="T69" s="50">
        <v>7898699112097</v>
      </c>
      <c r="U69" s="51">
        <v>2.86E-2</v>
      </c>
      <c r="V69" s="52">
        <v>40</v>
      </c>
      <c r="W69" s="52">
        <v>50</v>
      </c>
      <c r="X69" s="52">
        <v>180</v>
      </c>
      <c r="Y69" s="52" t="s">
        <v>3689</v>
      </c>
      <c r="Z69" s="34"/>
      <c r="AA69" s="34"/>
      <c r="AB69" s="34">
        <v>0</v>
      </c>
      <c r="AC69" s="34"/>
      <c r="AD69" s="34"/>
      <c r="AE69" s="34"/>
      <c r="AF69" s="34"/>
      <c r="AG69" s="34"/>
      <c r="AH69" s="34"/>
      <c r="AI69" s="34"/>
      <c r="AJ69" s="34"/>
    </row>
    <row r="70" spans="1:36" ht="13.15">
      <c r="A70" s="25" t="s">
        <v>2308</v>
      </c>
      <c r="B70" s="34">
        <v>1</v>
      </c>
      <c r="C70" s="18" t="s">
        <v>2343</v>
      </c>
      <c r="D70" s="18">
        <v>0</v>
      </c>
      <c r="E70" s="46" t="s">
        <v>2442</v>
      </c>
      <c r="F70" s="46" t="s">
        <v>2692</v>
      </c>
      <c r="G70" s="46" t="s">
        <v>2509</v>
      </c>
      <c r="H70" s="33"/>
      <c r="I70" s="34" t="s">
        <v>3677</v>
      </c>
      <c r="J70" s="18" t="s">
        <v>45</v>
      </c>
      <c r="K70" s="47">
        <v>15.512431776834445</v>
      </c>
      <c r="L70" s="47">
        <f>Receita[[#This Row],[PREÇO BRUTO R$]]*0.85*0.8817</f>
        <v>11.625714432989691</v>
      </c>
      <c r="M70" s="47" t="s">
        <v>1874</v>
      </c>
      <c r="N70" s="35">
        <v>1</v>
      </c>
      <c r="O70" s="18" t="s">
        <v>1305</v>
      </c>
      <c r="P70" s="48">
        <v>0.05</v>
      </c>
      <c r="Q70" s="16" t="s">
        <v>46</v>
      </c>
      <c r="R70" s="49">
        <v>85444200</v>
      </c>
      <c r="S70" s="49" t="s">
        <v>2553</v>
      </c>
      <c r="T70" s="50">
        <v>7898699112080</v>
      </c>
      <c r="U70" s="51">
        <v>1.78E-2</v>
      </c>
      <c r="V70" s="52">
        <v>25</v>
      </c>
      <c r="W70" s="52">
        <v>25</v>
      </c>
      <c r="X70" s="52">
        <v>160</v>
      </c>
      <c r="Y70" s="52" t="s">
        <v>3690</v>
      </c>
      <c r="Z70" s="34"/>
      <c r="AA70" s="34"/>
      <c r="AB70" s="34">
        <v>0</v>
      </c>
      <c r="AC70" s="34"/>
      <c r="AD70" s="34"/>
      <c r="AE70" s="34"/>
      <c r="AF70" s="34"/>
      <c r="AG70" s="34"/>
      <c r="AH70" s="34"/>
      <c r="AI70" s="34"/>
      <c r="AJ70" s="34"/>
    </row>
    <row r="71" spans="1:36" ht="13.15">
      <c r="A71" s="22" t="s">
        <v>1890</v>
      </c>
      <c r="B71" s="34">
        <v>1</v>
      </c>
      <c r="C71" s="16"/>
      <c r="D71" s="18">
        <v>0</v>
      </c>
      <c r="E71" s="53" t="s">
        <v>2075</v>
      </c>
      <c r="F71" s="46" t="s">
        <v>2693</v>
      </c>
      <c r="G71" s="46" t="s">
        <v>2509</v>
      </c>
      <c r="H71" s="33"/>
      <c r="I71" s="34" t="s">
        <v>3678</v>
      </c>
      <c r="J71" s="18" t="s">
        <v>45</v>
      </c>
      <c r="K71" s="47">
        <v>6.3432383262583389</v>
      </c>
      <c r="L71" s="47">
        <f>Receita[[#This Row],[PREÇO BRUTO R$]]*0.85*0.8542</f>
        <v>4.6056350515463915</v>
      </c>
      <c r="M71" s="47" t="s">
        <v>1874</v>
      </c>
      <c r="N71" s="35">
        <v>1</v>
      </c>
      <c r="O71" s="18" t="s">
        <v>1305</v>
      </c>
      <c r="P71" s="48">
        <v>0.05</v>
      </c>
      <c r="Q71" s="16" t="s">
        <v>2388</v>
      </c>
      <c r="R71" s="49">
        <v>85444200</v>
      </c>
      <c r="S71" s="49" t="s">
        <v>2553</v>
      </c>
      <c r="T71" s="50">
        <v>7898699110642</v>
      </c>
      <c r="U71" s="51">
        <v>8.6E-3</v>
      </c>
      <c r="V71" s="52">
        <v>15</v>
      </c>
      <c r="W71" s="52">
        <v>20</v>
      </c>
      <c r="X71" s="52">
        <v>17</v>
      </c>
      <c r="Y71" s="52" t="s">
        <v>4092</v>
      </c>
      <c r="Z71" s="34">
        <v>1021129</v>
      </c>
      <c r="AA71" s="34" t="s">
        <v>4521</v>
      </c>
      <c r="AB71" s="34"/>
      <c r="AC71" s="34"/>
      <c r="AD71" s="34"/>
      <c r="AE71" s="34"/>
      <c r="AF71" s="34"/>
      <c r="AG71" s="34"/>
      <c r="AH71" s="34"/>
      <c r="AI71" s="34"/>
      <c r="AJ71" s="34">
        <v>90020025</v>
      </c>
    </row>
    <row r="72" spans="1:36" ht="13.15">
      <c r="A72" s="22" t="s">
        <v>1891</v>
      </c>
      <c r="B72" s="34">
        <v>1</v>
      </c>
      <c r="C72" s="16"/>
      <c r="D72" s="18">
        <v>0</v>
      </c>
      <c r="E72" s="53" t="s">
        <v>2076</v>
      </c>
      <c r="F72" s="46" t="s">
        <v>2694</v>
      </c>
      <c r="G72" s="46" t="s">
        <v>2509</v>
      </c>
      <c r="H72" s="33"/>
      <c r="I72" s="34" t="s">
        <v>3678</v>
      </c>
      <c r="J72" s="18" t="s">
        <v>45</v>
      </c>
      <c r="K72" s="47">
        <v>9.0115221346270467</v>
      </c>
      <c r="L72" s="47">
        <f>Receita[[#This Row],[PREÇO BRUTO R$]]*0.85*0.8542</f>
        <v>6.5429958762886589</v>
      </c>
      <c r="M72" s="47" t="s">
        <v>1874</v>
      </c>
      <c r="N72" s="35">
        <v>1</v>
      </c>
      <c r="O72" s="18" t="s">
        <v>1305</v>
      </c>
      <c r="P72" s="48">
        <v>0.05</v>
      </c>
      <c r="Q72" s="16" t="s">
        <v>2388</v>
      </c>
      <c r="R72" s="49">
        <v>85444200</v>
      </c>
      <c r="S72" s="49" t="s">
        <v>2553</v>
      </c>
      <c r="T72" s="50">
        <v>7898699110659</v>
      </c>
      <c r="U72" s="51">
        <v>9.4999999999999998E-3</v>
      </c>
      <c r="V72" s="52">
        <v>20</v>
      </c>
      <c r="W72" s="52">
        <v>20</v>
      </c>
      <c r="X72" s="52">
        <v>18</v>
      </c>
      <c r="Y72" s="52" t="s">
        <v>4093</v>
      </c>
      <c r="Z72" s="34">
        <v>1020729</v>
      </c>
      <c r="AA72" s="34"/>
      <c r="AB72" s="34"/>
      <c r="AC72" s="34"/>
      <c r="AD72" s="34"/>
      <c r="AE72" s="34"/>
      <c r="AF72" s="34"/>
      <c r="AG72" s="34"/>
      <c r="AH72" s="34"/>
      <c r="AI72" s="34"/>
      <c r="AJ72" s="34">
        <v>0</v>
      </c>
    </row>
    <row r="73" spans="1:36" ht="13.15">
      <c r="A73" s="22" t="s">
        <v>1892</v>
      </c>
      <c r="B73" s="34">
        <v>1</v>
      </c>
      <c r="C73" s="16"/>
      <c r="D73" s="18">
        <v>0</v>
      </c>
      <c r="E73" s="53" t="s">
        <v>2077</v>
      </c>
      <c r="F73" s="46" t="s">
        <v>2695</v>
      </c>
      <c r="G73" s="46" t="s">
        <v>2509</v>
      </c>
      <c r="H73" s="33"/>
      <c r="I73" s="34" t="s">
        <v>3678</v>
      </c>
      <c r="J73" s="18" t="s">
        <v>45</v>
      </c>
      <c r="K73" s="47">
        <v>18.447543966040026</v>
      </c>
      <c r="L73" s="47">
        <f>Receita[[#This Row],[PREÇO BRUTO R$]]*0.85*0.8542</f>
        <v>13.39420824742268</v>
      </c>
      <c r="M73" s="47" t="s">
        <v>1874</v>
      </c>
      <c r="N73" s="35">
        <v>1</v>
      </c>
      <c r="O73" s="18" t="s">
        <v>1305</v>
      </c>
      <c r="P73" s="48">
        <v>0.05</v>
      </c>
      <c r="Q73" s="16" t="s">
        <v>2388</v>
      </c>
      <c r="R73" s="49">
        <v>85444200</v>
      </c>
      <c r="S73" s="49" t="s">
        <v>2553</v>
      </c>
      <c r="T73" s="50">
        <v>7898699110666</v>
      </c>
      <c r="U73" s="51">
        <v>2.1600000000000001E-2</v>
      </c>
      <c r="V73" s="52">
        <v>35</v>
      </c>
      <c r="W73" s="52">
        <v>35</v>
      </c>
      <c r="X73" s="52">
        <v>21</v>
      </c>
      <c r="Y73" s="52" t="s">
        <v>4094</v>
      </c>
      <c r="Z73" s="34">
        <v>1041076</v>
      </c>
      <c r="AA73" s="34"/>
      <c r="AB73" s="34"/>
      <c r="AC73" s="34"/>
      <c r="AD73" s="34"/>
      <c r="AE73" s="34"/>
      <c r="AF73" s="34"/>
      <c r="AG73" s="34"/>
      <c r="AH73" s="34"/>
      <c r="AI73" s="34"/>
      <c r="AJ73" s="34">
        <v>90040057</v>
      </c>
    </row>
    <row r="74" spans="1:36" ht="13.15">
      <c r="A74" s="22" t="s">
        <v>1893</v>
      </c>
      <c r="B74" s="34">
        <v>1</v>
      </c>
      <c r="C74" s="16"/>
      <c r="D74" s="18">
        <v>0</v>
      </c>
      <c r="E74" s="53" t="s">
        <v>2078</v>
      </c>
      <c r="F74" s="46" t="s">
        <v>2696</v>
      </c>
      <c r="G74" s="46" t="s">
        <v>2509</v>
      </c>
      <c r="H74" s="33"/>
      <c r="I74" s="34" t="s">
        <v>3678</v>
      </c>
      <c r="J74" s="18" t="s">
        <v>45</v>
      </c>
      <c r="K74" s="47">
        <v>6.1491813220133418</v>
      </c>
      <c r="L74" s="47">
        <f>Receita[[#This Row],[PREÇO BRUTO R$]]*0.85*0.8542</f>
        <v>4.4647360824742268</v>
      </c>
      <c r="M74" s="47" t="s">
        <v>1874</v>
      </c>
      <c r="N74" s="35">
        <v>1</v>
      </c>
      <c r="O74" s="18" t="s">
        <v>27</v>
      </c>
      <c r="P74" s="48">
        <v>0.05</v>
      </c>
      <c r="Q74" s="16" t="s">
        <v>2388</v>
      </c>
      <c r="R74" s="49">
        <v>85444200</v>
      </c>
      <c r="S74" s="49" t="s">
        <v>2553</v>
      </c>
      <c r="T74" s="50">
        <v>7898699110673</v>
      </c>
      <c r="U74" s="51">
        <v>1.43E-2</v>
      </c>
      <c r="V74" s="52">
        <v>25</v>
      </c>
      <c r="W74" s="52">
        <v>30</v>
      </c>
      <c r="X74" s="52">
        <v>17</v>
      </c>
      <c r="Y74" s="52" t="s">
        <v>4095</v>
      </c>
      <c r="Z74" s="34">
        <v>1021061</v>
      </c>
      <c r="AA74" s="34" t="s">
        <v>4522</v>
      </c>
      <c r="AB74" s="34"/>
      <c r="AC74" s="34"/>
      <c r="AD74" s="34"/>
      <c r="AE74" s="34"/>
      <c r="AF74" s="34"/>
      <c r="AG74" s="34"/>
      <c r="AH74" s="34"/>
      <c r="AI74" s="34"/>
      <c r="AJ74" s="34">
        <v>90020018</v>
      </c>
    </row>
    <row r="75" spans="1:36" ht="13.15">
      <c r="A75" s="22" t="s">
        <v>1894</v>
      </c>
      <c r="B75" s="34">
        <v>1</v>
      </c>
      <c r="C75" s="16"/>
      <c r="D75" s="18">
        <v>0</v>
      </c>
      <c r="E75" s="53" t="s">
        <v>2079</v>
      </c>
      <c r="F75" s="46" t="s">
        <v>2697</v>
      </c>
      <c r="G75" s="46" t="s">
        <v>2509</v>
      </c>
      <c r="H75" s="33"/>
      <c r="I75" s="34" t="s">
        <v>3678</v>
      </c>
      <c r="J75" s="18" t="s">
        <v>45</v>
      </c>
      <c r="K75" s="47">
        <v>8.9993935718617362</v>
      </c>
      <c r="L75" s="47">
        <f>Receita[[#This Row],[PREÇO BRUTO R$]]*0.85*0.8542</f>
        <v>6.5341896907216501</v>
      </c>
      <c r="M75" s="47" t="s">
        <v>1874</v>
      </c>
      <c r="N75" s="35">
        <v>1</v>
      </c>
      <c r="O75" s="18" t="s">
        <v>328</v>
      </c>
      <c r="P75" s="48">
        <v>0.05</v>
      </c>
      <c r="Q75" s="16" t="s">
        <v>2388</v>
      </c>
      <c r="R75" s="49">
        <v>85444200</v>
      </c>
      <c r="S75" s="49" t="s">
        <v>2553</v>
      </c>
      <c r="T75" s="50">
        <v>7898699110680</v>
      </c>
      <c r="U75" s="51">
        <v>1.49E-2</v>
      </c>
      <c r="V75" s="52">
        <v>20</v>
      </c>
      <c r="W75" s="52">
        <v>25</v>
      </c>
      <c r="X75" s="52">
        <v>20</v>
      </c>
      <c r="Y75" s="52" t="s">
        <v>4096</v>
      </c>
      <c r="Z75" s="34">
        <v>1021188</v>
      </c>
      <c r="AA75" s="34"/>
      <c r="AB75" s="34"/>
      <c r="AC75" s="34"/>
      <c r="AD75" s="34"/>
      <c r="AE75" s="34"/>
      <c r="AF75" s="34"/>
      <c r="AG75" s="34"/>
      <c r="AH75" s="34"/>
      <c r="AI75" s="34"/>
      <c r="AJ75" s="34">
        <v>90020033</v>
      </c>
    </row>
    <row r="76" spans="1:36" ht="13.15">
      <c r="A76" s="22" t="s">
        <v>1895</v>
      </c>
      <c r="B76" s="34">
        <v>1</v>
      </c>
      <c r="C76" s="16"/>
      <c r="D76" s="18">
        <v>0</v>
      </c>
      <c r="E76" s="53" t="s">
        <v>2080</v>
      </c>
      <c r="F76" s="46" t="s">
        <v>2698</v>
      </c>
      <c r="G76" s="46" t="s">
        <v>2509</v>
      </c>
      <c r="H76" s="33"/>
      <c r="I76" s="34" t="s">
        <v>3678</v>
      </c>
      <c r="J76" s="18" t="s">
        <v>45</v>
      </c>
      <c r="K76" s="47">
        <v>9.6664645239539126</v>
      </c>
      <c r="L76" s="47">
        <f>Receita[[#This Row],[PREÇO BRUTO R$]]*0.85*0.8542</f>
        <v>7.018529896907217</v>
      </c>
      <c r="M76" s="47" t="s">
        <v>1874</v>
      </c>
      <c r="N76" s="35">
        <v>1</v>
      </c>
      <c r="O76" s="18" t="s">
        <v>1305</v>
      </c>
      <c r="P76" s="48">
        <v>0.05</v>
      </c>
      <c r="Q76" s="16" t="s">
        <v>2388</v>
      </c>
      <c r="R76" s="49">
        <v>85444200</v>
      </c>
      <c r="S76" s="49" t="s">
        <v>2553</v>
      </c>
      <c r="T76" s="50">
        <v>7898699110697</v>
      </c>
      <c r="U76" s="51">
        <v>2.47E-2</v>
      </c>
      <c r="V76" s="52">
        <v>30</v>
      </c>
      <c r="W76" s="52">
        <v>30</v>
      </c>
      <c r="X76" s="52">
        <v>18</v>
      </c>
      <c r="Y76" s="52" t="s">
        <v>4097</v>
      </c>
      <c r="Z76" s="34">
        <v>1021024</v>
      </c>
      <c r="AA76" s="34" t="s">
        <v>4523</v>
      </c>
      <c r="AB76" s="34"/>
      <c r="AC76" s="34"/>
      <c r="AD76" s="34"/>
      <c r="AE76" s="34"/>
      <c r="AF76" s="34"/>
      <c r="AG76" s="34"/>
      <c r="AH76" s="34"/>
      <c r="AI76" s="34"/>
      <c r="AJ76" s="34">
        <v>90020006</v>
      </c>
    </row>
    <row r="77" spans="1:36" ht="13.15">
      <c r="A77" s="22" t="s">
        <v>1896</v>
      </c>
      <c r="B77" s="34">
        <v>1</v>
      </c>
      <c r="C77" s="16"/>
      <c r="D77" s="18">
        <v>0</v>
      </c>
      <c r="E77" s="53" t="s">
        <v>2081</v>
      </c>
      <c r="F77" s="46" t="s">
        <v>2699</v>
      </c>
      <c r="G77" s="46" t="s">
        <v>2509</v>
      </c>
      <c r="H77" s="33"/>
      <c r="I77" s="34" t="s">
        <v>3678</v>
      </c>
      <c r="J77" s="18" t="s">
        <v>45</v>
      </c>
      <c r="K77" s="47">
        <v>9.0964220739842343</v>
      </c>
      <c r="L77" s="47">
        <f>Receita[[#This Row],[PREÇO BRUTO R$]]*0.85*0.8542</f>
        <v>6.6046391752577325</v>
      </c>
      <c r="M77" s="47" t="s">
        <v>1874</v>
      </c>
      <c r="N77" s="35">
        <v>1</v>
      </c>
      <c r="O77" s="18" t="s">
        <v>1305</v>
      </c>
      <c r="P77" s="48">
        <v>0.05</v>
      </c>
      <c r="Q77" s="16" t="s">
        <v>2388</v>
      </c>
      <c r="R77" s="49">
        <v>85444200</v>
      </c>
      <c r="S77" s="49" t="s">
        <v>2553</v>
      </c>
      <c r="T77" s="50">
        <v>7898699110703</v>
      </c>
      <c r="U77" s="51">
        <v>2.0799999999999999E-2</v>
      </c>
      <c r="V77" s="52">
        <v>25</v>
      </c>
      <c r="W77" s="52">
        <v>30</v>
      </c>
      <c r="X77" s="52">
        <v>17</v>
      </c>
      <c r="Y77" s="52" t="s">
        <v>4098</v>
      </c>
      <c r="Z77" s="34">
        <v>1021021</v>
      </c>
      <c r="AA77" s="34" t="s">
        <v>4524</v>
      </c>
      <c r="AB77" s="34"/>
      <c r="AC77" s="34"/>
      <c r="AD77" s="34"/>
      <c r="AE77" s="34"/>
      <c r="AF77" s="34"/>
      <c r="AG77" s="34"/>
      <c r="AH77" s="34"/>
      <c r="AI77" s="34"/>
      <c r="AJ77" s="34">
        <v>90020005</v>
      </c>
    </row>
    <row r="78" spans="1:36" ht="13.15">
      <c r="A78" s="22" t="s">
        <v>1897</v>
      </c>
      <c r="B78" s="34">
        <v>1</v>
      </c>
      <c r="C78" s="16"/>
      <c r="D78" s="18">
        <v>0</v>
      </c>
      <c r="E78" s="53" t="s">
        <v>2082</v>
      </c>
      <c r="F78" s="46" t="s">
        <v>2700</v>
      </c>
      <c r="G78" s="46" t="s">
        <v>2509</v>
      </c>
      <c r="H78" s="33"/>
      <c r="I78" s="34" t="s">
        <v>3678</v>
      </c>
      <c r="J78" s="18" t="s">
        <v>45</v>
      </c>
      <c r="K78" s="47">
        <v>9.6543359611886004</v>
      </c>
      <c r="L78" s="47">
        <f>Receita[[#This Row],[PREÇO BRUTO R$]]*0.85*0.8542</f>
        <v>7.0097237113402064</v>
      </c>
      <c r="M78" s="47" t="s">
        <v>1874</v>
      </c>
      <c r="N78" s="35">
        <v>1</v>
      </c>
      <c r="O78" s="18" t="s">
        <v>1305</v>
      </c>
      <c r="P78" s="48">
        <v>0.05</v>
      </c>
      <c r="Q78" s="16" t="s">
        <v>2388</v>
      </c>
      <c r="R78" s="49">
        <v>85444200</v>
      </c>
      <c r="S78" s="49" t="s">
        <v>2553</v>
      </c>
      <c r="T78" s="50">
        <v>7898699110710</v>
      </c>
      <c r="U78" s="51">
        <v>5.0999999999999995E-3</v>
      </c>
      <c r="V78" s="52">
        <v>15</v>
      </c>
      <c r="W78" s="52">
        <v>20</v>
      </c>
      <c r="X78" s="52">
        <v>18</v>
      </c>
      <c r="Y78" s="52" t="s">
        <v>4099</v>
      </c>
      <c r="Z78" s="34">
        <v>1021227</v>
      </c>
      <c r="AA78" s="34" t="s">
        <v>4525</v>
      </c>
      <c r="AB78" s="34"/>
      <c r="AC78" s="34"/>
      <c r="AD78" s="34"/>
      <c r="AE78" s="34"/>
      <c r="AF78" s="34"/>
      <c r="AG78" s="34"/>
      <c r="AH78" s="34"/>
      <c r="AI78" s="34"/>
      <c r="AJ78" s="34">
        <v>90020037</v>
      </c>
    </row>
    <row r="79" spans="1:36" ht="13.15">
      <c r="A79" s="22" t="s">
        <v>1898</v>
      </c>
      <c r="B79" s="34">
        <v>1</v>
      </c>
      <c r="C79" s="16"/>
      <c r="D79" s="18">
        <v>0</v>
      </c>
      <c r="E79" s="53" t="s">
        <v>2083</v>
      </c>
      <c r="F79" s="46" t="s">
        <v>2701</v>
      </c>
      <c r="G79" s="46" t="s">
        <v>2509</v>
      </c>
      <c r="H79" s="33"/>
      <c r="I79" s="34" t="s">
        <v>3678</v>
      </c>
      <c r="J79" s="18" t="s">
        <v>45</v>
      </c>
      <c r="K79" s="47">
        <v>4.7301394784718012</v>
      </c>
      <c r="L79" s="47">
        <f>Receita[[#This Row],[PREÇO BRUTO R$]]*0.85*0.8542</f>
        <v>3.4344123711340204</v>
      </c>
      <c r="M79" s="47" t="s">
        <v>1874</v>
      </c>
      <c r="N79" s="35">
        <v>1</v>
      </c>
      <c r="O79" s="18" t="s">
        <v>1305</v>
      </c>
      <c r="P79" s="48">
        <v>0.05</v>
      </c>
      <c r="Q79" s="16" t="s">
        <v>2388</v>
      </c>
      <c r="R79" s="49">
        <v>85444200</v>
      </c>
      <c r="S79" s="49" t="s">
        <v>2553</v>
      </c>
      <c r="T79" s="50">
        <v>7898699110727</v>
      </c>
      <c r="U79" s="51">
        <v>6.1999999999999998E-3</v>
      </c>
      <c r="V79" s="52">
        <v>20</v>
      </c>
      <c r="W79" s="52">
        <v>20</v>
      </c>
      <c r="X79" s="52">
        <v>17</v>
      </c>
      <c r="Y79" s="52" t="s">
        <v>4100</v>
      </c>
      <c r="Z79" s="34">
        <v>1021018</v>
      </c>
      <c r="AA79" s="34" t="s">
        <v>4526</v>
      </c>
      <c r="AB79" s="34"/>
      <c r="AC79" s="34"/>
      <c r="AD79" s="34"/>
      <c r="AE79" s="34"/>
      <c r="AF79" s="34"/>
      <c r="AG79" s="34"/>
      <c r="AH79" s="34"/>
      <c r="AI79" s="34"/>
      <c r="AJ79" s="34">
        <v>90020003</v>
      </c>
    </row>
    <row r="80" spans="1:36" ht="13.15">
      <c r="A80" s="22" t="s">
        <v>1899</v>
      </c>
      <c r="B80" s="34">
        <v>1</v>
      </c>
      <c r="C80" s="16"/>
      <c r="D80" s="18">
        <v>0</v>
      </c>
      <c r="E80" s="53" t="s">
        <v>2084</v>
      </c>
      <c r="F80" s="46" t="s">
        <v>2702</v>
      </c>
      <c r="G80" s="46" t="s">
        <v>2509</v>
      </c>
      <c r="H80" s="33"/>
      <c r="I80" s="34" t="s">
        <v>3678</v>
      </c>
      <c r="J80" s="18" t="s">
        <v>45</v>
      </c>
      <c r="K80" s="47">
        <v>12.140691328077624</v>
      </c>
      <c r="L80" s="47">
        <f>Receita[[#This Row],[PREÇO BRUTO R$]]*0.85*0.8542</f>
        <v>8.8149917525773205</v>
      </c>
      <c r="M80" s="47" t="s">
        <v>1874</v>
      </c>
      <c r="N80" s="35">
        <v>1</v>
      </c>
      <c r="O80" s="18" t="s">
        <v>1305</v>
      </c>
      <c r="P80" s="48">
        <v>0.05</v>
      </c>
      <c r="Q80" s="16" t="s">
        <v>2388</v>
      </c>
      <c r="R80" s="49">
        <v>85444200</v>
      </c>
      <c r="S80" s="49" t="s">
        <v>2553</v>
      </c>
      <c r="T80" s="50">
        <v>7898699110734</v>
      </c>
      <c r="U80" s="51">
        <v>6.4000000000000003E-3</v>
      </c>
      <c r="V80" s="52">
        <v>15</v>
      </c>
      <c r="W80" s="52">
        <v>25</v>
      </c>
      <c r="X80" s="52">
        <v>17</v>
      </c>
      <c r="Y80" s="52" t="s">
        <v>4101</v>
      </c>
      <c r="Z80" s="34">
        <v>1021015</v>
      </c>
      <c r="AA80" s="34" t="s">
        <v>4527</v>
      </c>
      <c r="AB80" s="34"/>
      <c r="AC80" s="34"/>
      <c r="AD80" s="34"/>
      <c r="AE80" s="34"/>
      <c r="AF80" s="34"/>
      <c r="AG80" s="34"/>
      <c r="AH80" s="34"/>
      <c r="AI80" s="34"/>
      <c r="AJ80" s="34">
        <v>0</v>
      </c>
    </row>
    <row r="81" spans="1:36" ht="13.15">
      <c r="A81" s="22" t="s">
        <v>1900</v>
      </c>
      <c r="B81" s="34">
        <v>1</v>
      </c>
      <c r="C81" s="16"/>
      <c r="D81" s="18">
        <v>0</v>
      </c>
      <c r="E81" s="53" t="s">
        <v>2085</v>
      </c>
      <c r="F81" s="46" t="s">
        <v>2703</v>
      </c>
      <c r="G81" s="46" t="s">
        <v>2509</v>
      </c>
      <c r="H81" s="33"/>
      <c r="I81" s="34" t="s">
        <v>3678</v>
      </c>
      <c r="J81" s="18" t="s">
        <v>45</v>
      </c>
      <c r="K81" s="47">
        <v>5.2274105518496059</v>
      </c>
      <c r="L81" s="47">
        <f>Receita[[#This Row],[PREÇO BRUTO R$]]*0.85*0.8542</f>
        <v>3.7954659793814431</v>
      </c>
      <c r="M81" s="47" t="s">
        <v>1874</v>
      </c>
      <c r="N81" s="35">
        <v>1</v>
      </c>
      <c r="O81" s="18" t="s">
        <v>1305</v>
      </c>
      <c r="P81" s="48">
        <v>0.05</v>
      </c>
      <c r="Q81" s="16" t="s">
        <v>2388</v>
      </c>
      <c r="R81" s="49">
        <v>85444200</v>
      </c>
      <c r="S81" s="49" t="s">
        <v>2553</v>
      </c>
      <c r="T81" s="50">
        <v>7898699110741</v>
      </c>
      <c r="U81" s="51">
        <v>1.0199999999999999E-2</v>
      </c>
      <c r="V81" s="52">
        <v>20</v>
      </c>
      <c r="W81" s="52">
        <v>25</v>
      </c>
      <c r="X81" s="52">
        <v>18</v>
      </c>
      <c r="Y81" s="52" t="s">
        <v>4102</v>
      </c>
      <c r="Z81" s="34">
        <v>1021005</v>
      </c>
      <c r="AA81" s="34" t="s">
        <v>4528</v>
      </c>
      <c r="AB81" s="34"/>
      <c r="AC81" s="34"/>
      <c r="AD81" s="34"/>
      <c r="AE81" s="34"/>
      <c r="AF81" s="34"/>
      <c r="AG81" s="34"/>
      <c r="AH81" s="34"/>
      <c r="AI81" s="34"/>
      <c r="AJ81" s="34">
        <v>90020002</v>
      </c>
    </row>
    <row r="82" spans="1:36" ht="13.15">
      <c r="A82" s="22" t="s">
        <v>1901</v>
      </c>
      <c r="B82" s="34">
        <v>1</v>
      </c>
      <c r="C82" s="16"/>
      <c r="D82" s="18">
        <v>0</v>
      </c>
      <c r="E82" s="53" t="s">
        <v>2086</v>
      </c>
      <c r="F82" s="46" t="s">
        <v>2704</v>
      </c>
      <c r="G82" s="46" t="s">
        <v>2509</v>
      </c>
      <c r="H82" s="33"/>
      <c r="I82" s="34" t="s">
        <v>3678</v>
      </c>
      <c r="J82" s="18" t="s">
        <v>45</v>
      </c>
      <c r="K82" s="47">
        <v>6.6464523953911474</v>
      </c>
      <c r="L82" s="47">
        <f>Receita[[#This Row],[PREÇO BRUTO R$]]*0.85*0.8542</f>
        <v>4.82578969072165</v>
      </c>
      <c r="M82" s="47" t="s">
        <v>1874</v>
      </c>
      <c r="N82" s="35">
        <v>1</v>
      </c>
      <c r="O82" s="18" t="s">
        <v>1305</v>
      </c>
      <c r="P82" s="48">
        <v>0.05</v>
      </c>
      <c r="Q82" s="16" t="s">
        <v>2388</v>
      </c>
      <c r="R82" s="49">
        <v>85444200</v>
      </c>
      <c r="S82" s="49" t="s">
        <v>2553</v>
      </c>
      <c r="T82" s="50">
        <v>7898699110758</v>
      </c>
      <c r="U82" s="51">
        <v>7.1999999999999998E-3</v>
      </c>
      <c r="V82" s="52">
        <v>20</v>
      </c>
      <c r="W82" s="52">
        <v>20</v>
      </c>
      <c r="X82" s="52">
        <v>16</v>
      </c>
      <c r="Y82" s="52" t="s">
        <v>4103</v>
      </c>
      <c r="Z82" s="34">
        <v>1021027</v>
      </c>
      <c r="AA82" s="34" t="s">
        <v>4529</v>
      </c>
      <c r="AB82" s="34"/>
      <c r="AC82" s="34"/>
      <c r="AD82" s="34"/>
      <c r="AE82" s="34"/>
      <c r="AF82" s="34"/>
      <c r="AG82" s="34"/>
      <c r="AH82" s="34"/>
      <c r="AI82" s="34"/>
      <c r="AJ82" s="34">
        <v>90020008</v>
      </c>
    </row>
    <row r="83" spans="1:36" ht="13.15">
      <c r="A83" s="25" t="s">
        <v>2294</v>
      </c>
      <c r="B83" s="34">
        <v>1</v>
      </c>
      <c r="C83" s="16" t="s">
        <v>2310</v>
      </c>
      <c r="D83" s="18">
        <v>0</v>
      </c>
      <c r="E83" s="46" t="s">
        <v>2295</v>
      </c>
      <c r="F83" s="46" t="s">
        <v>2705</v>
      </c>
      <c r="G83" s="46" t="s">
        <v>2509</v>
      </c>
      <c r="H83" s="33"/>
      <c r="I83" s="34" t="s">
        <v>3678</v>
      </c>
      <c r="J83" s="18" t="s">
        <v>45</v>
      </c>
      <c r="K83" s="47">
        <v>7.6895087932080051</v>
      </c>
      <c r="L83" s="47">
        <f>Receita[[#This Row],[PREÇO BRUTO R$]]*0.85*0.8542</f>
        <v>5.5831216494845357</v>
      </c>
      <c r="M83" s="47" t="s">
        <v>1874</v>
      </c>
      <c r="N83" s="35">
        <v>1</v>
      </c>
      <c r="O83" s="18" t="s">
        <v>1305</v>
      </c>
      <c r="P83" s="48">
        <v>0.05</v>
      </c>
      <c r="Q83" s="16" t="s">
        <v>2388</v>
      </c>
      <c r="R83" s="49">
        <v>85444200</v>
      </c>
      <c r="S83" s="49" t="s">
        <v>2553</v>
      </c>
      <c r="T83" s="50">
        <v>7898699112028</v>
      </c>
      <c r="U83" s="51">
        <v>1.3599999999999999E-2</v>
      </c>
      <c r="V83" s="52">
        <v>175</v>
      </c>
      <c r="W83" s="52">
        <v>23</v>
      </c>
      <c r="X83" s="52">
        <v>20</v>
      </c>
      <c r="Y83" s="52" t="s">
        <v>4067</v>
      </c>
      <c r="Z83" s="34">
        <v>1021043</v>
      </c>
      <c r="AA83" s="34"/>
      <c r="AB83" s="34"/>
      <c r="AC83" s="34"/>
      <c r="AD83" s="34"/>
      <c r="AE83" s="34"/>
      <c r="AF83" s="34"/>
      <c r="AG83" s="34"/>
      <c r="AH83" s="34"/>
      <c r="AI83" s="34"/>
      <c r="AJ83" s="34" t="s">
        <v>3399</v>
      </c>
    </row>
    <row r="84" spans="1:36" ht="13.15">
      <c r="A84" s="22" t="s">
        <v>1902</v>
      </c>
      <c r="B84" s="34">
        <v>1</v>
      </c>
      <c r="C84" s="16"/>
      <c r="D84" s="18">
        <v>0</v>
      </c>
      <c r="E84" s="53" t="s">
        <v>2087</v>
      </c>
      <c r="F84" s="46" t="s">
        <v>2706</v>
      </c>
      <c r="G84" s="46" t="s">
        <v>2509</v>
      </c>
      <c r="H84" s="33"/>
      <c r="I84" s="34" t="s">
        <v>3678</v>
      </c>
      <c r="J84" s="18" t="s">
        <v>45</v>
      </c>
      <c r="K84" s="47">
        <v>7.4833232261976956</v>
      </c>
      <c r="L84" s="47">
        <f>Receita[[#This Row],[PREÇO BRUTO R$]]*0.85*0.8542</f>
        <v>5.4334164948453605</v>
      </c>
      <c r="M84" s="47" t="s">
        <v>1874</v>
      </c>
      <c r="N84" s="35">
        <v>1</v>
      </c>
      <c r="O84" s="18" t="s">
        <v>1305</v>
      </c>
      <c r="P84" s="48">
        <v>0.05</v>
      </c>
      <c r="Q84" s="16" t="s">
        <v>2388</v>
      </c>
      <c r="R84" s="49">
        <v>85444200</v>
      </c>
      <c r="S84" s="49" t="s">
        <v>2553</v>
      </c>
      <c r="T84" s="50">
        <v>7898699110765</v>
      </c>
      <c r="U84" s="51">
        <v>7.4000000000000003E-3</v>
      </c>
      <c r="V84" s="52">
        <v>10</v>
      </c>
      <c r="W84" s="52">
        <v>25</v>
      </c>
      <c r="X84" s="52">
        <v>17</v>
      </c>
      <c r="Y84" s="52" t="s">
        <v>4104</v>
      </c>
      <c r="Z84" s="34">
        <v>1021226</v>
      </c>
      <c r="AA84" s="34" t="s">
        <v>4530</v>
      </c>
      <c r="AB84" s="34"/>
      <c r="AC84" s="34"/>
      <c r="AD84" s="34"/>
      <c r="AE84" s="34"/>
      <c r="AF84" s="34"/>
      <c r="AG84" s="34"/>
      <c r="AH84" s="34"/>
      <c r="AI84" s="34"/>
      <c r="AJ84" s="34">
        <v>90020035</v>
      </c>
    </row>
    <row r="85" spans="1:36" ht="13.15">
      <c r="A85" s="22" t="s">
        <v>1903</v>
      </c>
      <c r="B85" s="34">
        <v>1</v>
      </c>
      <c r="C85" s="16"/>
      <c r="D85" s="18">
        <v>0</v>
      </c>
      <c r="E85" s="53" t="s">
        <v>2088</v>
      </c>
      <c r="F85" s="46" t="s">
        <v>2707</v>
      </c>
      <c r="G85" s="46" t="s">
        <v>2509</v>
      </c>
      <c r="H85" s="33"/>
      <c r="I85" s="34" t="s">
        <v>3678</v>
      </c>
      <c r="J85" s="18" t="s">
        <v>45</v>
      </c>
      <c r="K85" s="47">
        <v>18.884172225591271</v>
      </c>
      <c r="L85" s="47">
        <f>Receita[[#This Row],[PREÇO BRUTO R$]]*0.85*0.8542</f>
        <v>13.711230927835054</v>
      </c>
      <c r="M85" s="47" t="s">
        <v>1874</v>
      </c>
      <c r="N85" s="35">
        <v>1</v>
      </c>
      <c r="O85" s="18" t="s">
        <v>1305</v>
      </c>
      <c r="P85" s="48">
        <v>0.05</v>
      </c>
      <c r="Q85" s="16" t="s">
        <v>2388</v>
      </c>
      <c r="R85" s="49">
        <v>85444200</v>
      </c>
      <c r="S85" s="49" t="s">
        <v>2553</v>
      </c>
      <c r="T85" s="50">
        <v>7898699110772</v>
      </c>
      <c r="U85" s="51">
        <v>2.2800000000000001E-2</v>
      </c>
      <c r="V85" s="52">
        <v>30</v>
      </c>
      <c r="W85" s="52">
        <v>35</v>
      </c>
      <c r="X85" s="52">
        <v>17</v>
      </c>
      <c r="Y85" s="52" t="s">
        <v>4105</v>
      </c>
      <c r="Z85" s="34">
        <v>0</v>
      </c>
      <c r="AA85" s="34"/>
      <c r="AB85" s="34"/>
      <c r="AC85" s="34"/>
      <c r="AD85" s="34"/>
      <c r="AE85" s="34"/>
      <c r="AF85" s="34"/>
      <c r="AG85" s="34"/>
      <c r="AH85" s="34"/>
      <c r="AI85" s="34"/>
      <c r="AJ85" s="34">
        <v>0</v>
      </c>
    </row>
    <row r="86" spans="1:36" ht="13.15">
      <c r="A86" s="22" t="s">
        <v>1904</v>
      </c>
      <c r="B86" s="34">
        <v>1</v>
      </c>
      <c r="C86" s="16"/>
      <c r="D86" s="18">
        <v>0</v>
      </c>
      <c r="E86" s="53" t="s">
        <v>2089</v>
      </c>
      <c r="F86" s="46" t="s">
        <v>2708</v>
      </c>
      <c r="G86" s="46" t="s">
        <v>2509</v>
      </c>
      <c r="H86" s="33"/>
      <c r="I86" s="34" t="s">
        <v>3678</v>
      </c>
      <c r="J86" s="18" t="s">
        <v>45</v>
      </c>
      <c r="K86" s="47">
        <v>6.525166767738023</v>
      </c>
      <c r="L86" s="47">
        <f>Receita[[#This Row],[PREÇO BRUTO R$]]*0.85*0.8542</f>
        <v>4.7377278350515457</v>
      </c>
      <c r="M86" s="47" t="s">
        <v>1874</v>
      </c>
      <c r="N86" s="35">
        <v>1</v>
      </c>
      <c r="O86" s="18" t="s">
        <v>1305</v>
      </c>
      <c r="P86" s="48">
        <v>0.05</v>
      </c>
      <c r="Q86" s="16" t="s">
        <v>2388</v>
      </c>
      <c r="R86" s="49">
        <v>85444200</v>
      </c>
      <c r="S86" s="49" t="s">
        <v>2553</v>
      </c>
      <c r="T86" s="50">
        <v>7898699110789</v>
      </c>
      <c r="U86" s="51">
        <v>9.6999999999999986E-3</v>
      </c>
      <c r="V86" s="52">
        <v>20</v>
      </c>
      <c r="W86" s="52">
        <v>30</v>
      </c>
      <c r="X86" s="52">
        <v>19</v>
      </c>
      <c r="Y86" s="52" t="s">
        <v>4106</v>
      </c>
      <c r="Z86" s="34">
        <v>1021047</v>
      </c>
      <c r="AA86" s="34" t="s">
        <v>4531</v>
      </c>
      <c r="AB86" s="34"/>
      <c r="AC86" s="34"/>
      <c r="AD86" s="34"/>
      <c r="AE86" s="34"/>
      <c r="AF86" s="34"/>
      <c r="AG86" s="34"/>
      <c r="AH86" s="34"/>
      <c r="AI86" s="34"/>
      <c r="AJ86" s="34">
        <v>90020015</v>
      </c>
    </row>
    <row r="87" spans="1:36" ht="13.15">
      <c r="A87" s="22" t="s">
        <v>1905</v>
      </c>
      <c r="B87" s="34">
        <v>1</v>
      </c>
      <c r="C87" s="16"/>
      <c r="D87" s="18">
        <v>0</v>
      </c>
      <c r="E87" s="53" t="s">
        <v>2090</v>
      </c>
      <c r="F87" s="46" t="s">
        <v>2709</v>
      </c>
      <c r="G87" s="46" t="s">
        <v>2509</v>
      </c>
      <c r="H87" s="33"/>
      <c r="I87" s="34" t="s">
        <v>3678</v>
      </c>
      <c r="J87" s="18" t="s">
        <v>45</v>
      </c>
      <c r="K87" s="47">
        <v>5.6155245603396002</v>
      </c>
      <c r="L87" s="47">
        <f>Receita[[#This Row],[PREÇO BRUTO R$]]*0.85*0.8542</f>
        <v>4.077263917525773</v>
      </c>
      <c r="M87" s="47" t="s">
        <v>1874</v>
      </c>
      <c r="N87" s="35">
        <v>1</v>
      </c>
      <c r="O87" s="18" t="s">
        <v>1305</v>
      </c>
      <c r="P87" s="48">
        <v>0.05</v>
      </c>
      <c r="Q87" s="16" t="s">
        <v>2388</v>
      </c>
      <c r="R87" s="49">
        <v>85444200</v>
      </c>
      <c r="S87" s="49" t="s">
        <v>2553</v>
      </c>
      <c r="T87" s="50">
        <v>7898699110796</v>
      </c>
      <c r="U87" s="51">
        <v>1.0999999999999999E-2</v>
      </c>
      <c r="V87" s="52">
        <v>20</v>
      </c>
      <c r="W87" s="52">
        <v>30</v>
      </c>
      <c r="X87" s="52">
        <v>18</v>
      </c>
      <c r="Y87" s="52" t="s">
        <v>4107</v>
      </c>
      <c r="Z87" s="34">
        <v>1021048</v>
      </c>
      <c r="AA87" s="34" t="s">
        <v>4532</v>
      </c>
      <c r="AB87" s="34"/>
      <c r="AC87" s="34"/>
      <c r="AD87" s="34"/>
      <c r="AE87" s="34"/>
      <c r="AF87" s="34"/>
      <c r="AG87" s="34"/>
      <c r="AH87" s="34"/>
      <c r="AI87" s="34"/>
      <c r="AJ87" s="34">
        <v>90020042</v>
      </c>
    </row>
    <row r="88" spans="1:36" ht="13.15">
      <c r="A88" s="22" t="s">
        <v>1906</v>
      </c>
      <c r="B88" s="34">
        <v>1</v>
      </c>
      <c r="C88" s="16"/>
      <c r="D88" s="18">
        <v>0</v>
      </c>
      <c r="E88" s="53" t="s">
        <v>2091</v>
      </c>
      <c r="F88" s="46" t="s">
        <v>2710</v>
      </c>
      <c r="G88" s="46" t="s">
        <v>2509</v>
      </c>
      <c r="H88" s="33"/>
      <c r="I88" s="34" t="s">
        <v>3678</v>
      </c>
      <c r="J88" s="18" t="s">
        <v>45</v>
      </c>
      <c r="K88" s="47">
        <v>7.3013947847180107</v>
      </c>
      <c r="L88" s="47">
        <f>Receita[[#This Row],[PREÇO BRUTO R$]]*0.85*0.8542</f>
        <v>5.3013237113402054</v>
      </c>
      <c r="M88" s="47" t="s">
        <v>1874</v>
      </c>
      <c r="N88" s="35">
        <v>1</v>
      </c>
      <c r="O88" s="18" t="s">
        <v>1305</v>
      </c>
      <c r="P88" s="48">
        <v>0.05</v>
      </c>
      <c r="Q88" s="16" t="s">
        <v>2388</v>
      </c>
      <c r="R88" s="49">
        <v>85444200</v>
      </c>
      <c r="S88" s="49" t="s">
        <v>2553</v>
      </c>
      <c r="T88" s="50">
        <v>7898699110802</v>
      </c>
      <c r="U88" s="51">
        <v>9.8000000000000014E-3</v>
      </c>
      <c r="V88" s="52">
        <v>20</v>
      </c>
      <c r="W88" s="52">
        <v>20</v>
      </c>
      <c r="X88" s="52">
        <v>19</v>
      </c>
      <c r="Y88" s="52" t="s">
        <v>4108</v>
      </c>
      <c r="Z88" s="34">
        <v>1021156</v>
      </c>
      <c r="AA88" s="34" t="s">
        <v>4533</v>
      </c>
      <c r="AB88" s="34"/>
      <c r="AC88" s="34"/>
      <c r="AD88" s="34"/>
      <c r="AE88" s="34"/>
      <c r="AF88" s="34"/>
      <c r="AG88" s="34"/>
      <c r="AH88" s="34"/>
      <c r="AI88" s="34"/>
      <c r="AJ88" s="34">
        <v>90020053</v>
      </c>
    </row>
    <row r="89" spans="1:36" ht="13.15">
      <c r="A89" s="22" t="s">
        <v>1907</v>
      </c>
      <c r="B89" s="34">
        <v>1</v>
      </c>
      <c r="C89" s="16"/>
      <c r="D89" s="18">
        <v>0</v>
      </c>
      <c r="E89" s="53" t="s">
        <v>2092</v>
      </c>
      <c r="F89" s="46" t="s">
        <v>2711</v>
      </c>
      <c r="G89" s="46" t="s">
        <v>2509</v>
      </c>
      <c r="H89" s="33"/>
      <c r="I89" s="34" t="s">
        <v>3678</v>
      </c>
      <c r="J89" s="18" t="s">
        <v>45</v>
      </c>
      <c r="K89" s="47">
        <v>6.8405093996361428</v>
      </c>
      <c r="L89" s="47">
        <f>Receita[[#This Row],[PREÇO BRUTO R$]]*0.85*0.8542</f>
        <v>4.9666886597938138</v>
      </c>
      <c r="M89" s="47" t="s">
        <v>1874</v>
      </c>
      <c r="N89" s="35">
        <v>1</v>
      </c>
      <c r="O89" s="18" t="s">
        <v>27</v>
      </c>
      <c r="P89" s="48">
        <v>0.05</v>
      </c>
      <c r="Q89" s="16" t="s">
        <v>2388</v>
      </c>
      <c r="R89" s="49">
        <v>85444200</v>
      </c>
      <c r="S89" s="49" t="s">
        <v>2553</v>
      </c>
      <c r="T89" s="50">
        <v>7898699110819</v>
      </c>
      <c r="U89" s="51">
        <v>1.14E-2</v>
      </c>
      <c r="V89" s="52">
        <v>20</v>
      </c>
      <c r="W89" s="52">
        <v>35</v>
      </c>
      <c r="X89" s="52">
        <v>18</v>
      </c>
      <c r="Y89" s="52" t="s">
        <v>4109</v>
      </c>
      <c r="Z89" s="34">
        <v>1021120</v>
      </c>
      <c r="AA89" s="34"/>
      <c r="AB89" s="34"/>
      <c r="AC89" s="34"/>
      <c r="AD89" s="34"/>
      <c r="AE89" s="34"/>
      <c r="AF89" s="34"/>
      <c r="AG89" s="34"/>
      <c r="AH89" s="34"/>
      <c r="AI89" s="34"/>
      <c r="AJ89" s="34">
        <v>90020022</v>
      </c>
    </row>
    <row r="90" spans="1:36" ht="13.15">
      <c r="A90" s="22" t="s">
        <v>1908</v>
      </c>
      <c r="B90" s="34">
        <v>1</v>
      </c>
      <c r="C90" s="16"/>
      <c r="D90" s="18">
        <v>0</v>
      </c>
      <c r="E90" s="53" t="s">
        <v>2093</v>
      </c>
      <c r="F90" s="46" t="s">
        <v>2712</v>
      </c>
      <c r="G90" s="46" t="s">
        <v>2509</v>
      </c>
      <c r="H90" s="33"/>
      <c r="I90" s="34" t="s">
        <v>3678</v>
      </c>
      <c r="J90" s="18" t="s">
        <v>45</v>
      </c>
      <c r="K90" s="47">
        <v>6.4038811400849003</v>
      </c>
      <c r="L90" s="47">
        <f>Receita[[#This Row],[PREÇO BRUTO R$]]*0.85*0.8542</f>
        <v>4.6496659793814432</v>
      </c>
      <c r="M90" s="47" t="s">
        <v>1874</v>
      </c>
      <c r="N90" s="35">
        <v>1</v>
      </c>
      <c r="O90" s="18" t="s">
        <v>1305</v>
      </c>
      <c r="P90" s="48">
        <v>0.05</v>
      </c>
      <c r="Q90" s="16" t="s">
        <v>2388</v>
      </c>
      <c r="R90" s="49">
        <v>85444200</v>
      </c>
      <c r="S90" s="49" t="s">
        <v>2553</v>
      </c>
      <c r="T90" s="50">
        <v>7898699110833</v>
      </c>
      <c r="U90" s="51">
        <v>1.04E-2</v>
      </c>
      <c r="V90" s="52">
        <v>25</v>
      </c>
      <c r="W90" s="52">
        <v>25</v>
      </c>
      <c r="X90" s="52">
        <v>18</v>
      </c>
      <c r="Y90" s="52" t="s">
        <v>4110</v>
      </c>
      <c r="Z90" s="34">
        <v>1021007</v>
      </c>
      <c r="AA90" s="34" t="s">
        <v>4534</v>
      </c>
      <c r="AB90" s="34"/>
      <c r="AC90" s="34"/>
      <c r="AD90" s="34"/>
      <c r="AE90" s="34"/>
      <c r="AF90" s="34"/>
      <c r="AG90" s="34"/>
      <c r="AH90" s="34"/>
      <c r="AI90" s="34"/>
      <c r="AJ90" s="34">
        <v>90020098</v>
      </c>
    </row>
    <row r="91" spans="1:36" ht="13.15">
      <c r="A91" s="22" t="s">
        <v>1909</v>
      </c>
      <c r="B91" s="34">
        <v>1</v>
      </c>
      <c r="C91" s="16"/>
      <c r="D91" s="18">
        <v>0</v>
      </c>
      <c r="E91" s="53" t="s">
        <v>2094</v>
      </c>
      <c r="F91" s="46" t="s">
        <v>2713</v>
      </c>
      <c r="G91" s="46" t="s">
        <v>2509</v>
      </c>
      <c r="H91" s="33"/>
      <c r="I91" s="34" t="s">
        <v>3678</v>
      </c>
      <c r="J91" s="18" t="s">
        <v>45</v>
      </c>
      <c r="K91" s="47">
        <v>9.9696785930867211</v>
      </c>
      <c r="L91" s="47">
        <f>Receita[[#This Row],[PREÇO BRUTO R$]]*0.85*0.8542</f>
        <v>7.2386845360824754</v>
      </c>
      <c r="M91" s="47" t="s">
        <v>1874</v>
      </c>
      <c r="N91" s="35">
        <v>1</v>
      </c>
      <c r="O91" s="18" t="s">
        <v>1305</v>
      </c>
      <c r="P91" s="48">
        <v>0.05</v>
      </c>
      <c r="Q91" s="16" t="s">
        <v>2388</v>
      </c>
      <c r="R91" s="49">
        <v>85444200</v>
      </c>
      <c r="S91" s="49" t="s">
        <v>2553</v>
      </c>
      <c r="T91" s="50">
        <v>7898699110840</v>
      </c>
      <c r="U91" s="51">
        <v>2.0899999999999998E-2</v>
      </c>
      <c r="V91" s="52">
        <v>30</v>
      </c>
      <c r="W91" s="52">
        <v>30</v>
      </c>
      <c r="X91" s="52">
        <v>20</v>
      </c>
      <c r="Y91" s="52" t="s">
        <v>4111</v>
      </c>
      <c r="Z91" s="34">
        <v>1021024</v>
      </c>
      <c r="AA91" s="34"/>
      <c r="AB91" s="34"/>
      <c r="AC91" s="34"/>
      <c r="AD91" s="34"/>
      <c r="AE91" s="34"/>
      <c r="AF91" s="34"/>
      <c r="AG91" s="34"/>
      <c r="AH91" s="34"/>
      <c r="AI91" s="34"/>
      <c r="AJ91" s="34">
        <v>90020006</v>
      </c>
    </row>
    <row r="92" spans="1:36" ht="13.15">
      <c r="A92" s="22" t="s">
        <v>1910</v>
      </c>
      <c r="B92" s="34">
        <v>1</v>
      </c>
      <c r="C92" s="16"/>
      <c r="D92" s="18">
        <v>0</v>
      </c>
      <c r="E92" s="53" t="s">
        <v>2095</v>
      </c>
      <c r="F92" s="46" t="s">
        <v>2714</v>
      </c>
      <c r="G92" s="46" t="s">
        <v>2509</v>
      </c>
      <c r="H92" s="33"/>
      <c r="I92" s="34" t="s">
        <v>3678</v>
      </c>
      <c r="J92" s="18" t="s">
        <v>45</v>
      </c>
      <c r="K92" s="47">
        <v>5.4457246816252285</v>
      </c>
      <c r="L92" s="47">
        <f>Receita[[#This Row],[PREÇO BRUTO R$]]*0.85*0.8542</f>
        <v>3.9539773195876289</v>
      </c>
      <c r="M92" s="47" t="s">
        <v>1874</v>
      </c>
      <c r="N92" s="35">
        <v>1</v>
      </c>
      <c r="O92" s="18" t="s">
        <v>1305</v>
      </c>
      <c r="P92" s="48">
        <v>0.05</v>
      </c>
      <c r="Q92" s="16" t="s">
        <v>2388</v>
      </c>
      <c r="R92" s="49">
        <v>85444200</v>
      </c>
      <c r="S92" s="49" t="s">
        <v>2553</v>
      </c>
      <c r="T92" s="50">
        <v>7898699110857</v>
      </c>
      <c r="U92" s="51">
        <v>1.34E-2</v>
      </c>
      <c r="V92" s="52">
        <v>25</v>
      </c>
      <c r="W92" s="52">
        <v>25</v>
      </c>
      <c r="X92" s="52">
        <v>17</v>
      </c>
      <c r="Y92" s="52" t="s">
        <v>4112</v>
      </c>
      <c r="Z92" s="34">
        <v>1021006</v>
      </c>
      <c r="AA92" s="34" t="s">
        <v>4535</v>
      </c>
      <c r="AB92" s="34"/>
      <c r="AC92" s="34"/>
      <c r="AD92" s="34"/>
      <c r="AE92" s="34"/>
      <c r="AF92" s="34"/>
      <c r="AG92" s="34"/>
      <c r="AH92" s="34"/>
      <c r="AI92" s="34"/>
      <c r="AJ92" s="34">
        <v>90020153</v>
      </c>
    </row>
    <row r="93" spans="1:36" ht="13.15">
      <c r="A93" s="22" t="s">
        <v>1911</v>
      </c>
      <c r="B93" s="34">
        <v>1</v>
      </c>
      <c r="C93" s="16"/>
      <c r="D93" s="18">
        <v>0</v>
      </c>
      <c r="E93" s="53" t="s">
        <v>2096</v>
      </c>
      <c r="F93" s="46" t="s">
        <v>2715</v>
      </c>
      <c r="G93" s="46" t="s">
        <v>2509</v>
      </c>
      <c r="H93" s="33"/>
      <c r="I93" s="34" t="s">
        <v>3678</v>
      </c>
      <c r="J93" s="18" t="s">
        <v>45</v>
      </c>
      <c r="K93" s="47">
        <v>8.7689508793208013</v>
      </c>
      <c r="L93" s="47">
        <f>Receita[[#This Row],[PREÇO BRUTO R$]]*0.85*0.8542</f>
        <v>6.3668721649484539</v>
      </c>
      <c r="M93" s="47" t="s">
        <v>1874</v>
      </c>
      <c r="N93" s="35">
        <v>1</v>
      </c>
      <c r="O93" s="18" t="s">
        <v>1305</v>
      </c>
      <c r="P93" s="48">
        <v>0.05</v>
      </c>
      <c r="Q93" s="16" t="s">
        <v>2388</v>
      </c>
      <c r="R93" s="49">
        <v>85444200</v>
      </c>
      <c r="S93" s="49" t="s">
        <v>2553</v>
      </c>
      <c r="T93" s="50">
        <v>7898699110864</v>
      </c>
      <c r="U93" s="51">
        <v>9.4999999999999998E-3</v>
      </c>
      <c r="V93" s="52">
        <v>20</v>
      </c>
      <c r="W93" s="52">
        <v>25</v>
      </c>
      <c r="X93" s="52">
        <v>19</v>
      </c>
      <c r="Y93" s="52" t="s">
        <v>4113</v>
      </c>
      <c r="Z93" s="34">
        <v>1021036</v>
      </c>
      <c r="AA93" s="34" t="s">
        <v>4536</v>
      </c>
      <c r="AB93" s="34"/>
      <c r="AC93" s="34"/>
      <c r="AD93" s="34"/>
      <c r="AE93" s="34"/>
      <c r="AF93" s="34"/>
      <c r="AG93" s="34"/>
      <c r="AH93" s="34"/>
      <c r="AI93" s="34"/>
      <c r="AJ93" s="34">
        <v>90020011</v>
      </c>
    </row>
    <row r="94" spans="1:36" ht="13.15">
      <c r="A94" s="25" t="s">
        <v>2296</v>
      </c>
      <c r="B94" s="34">
        <v>1</v>
      </c>
      <c r="C94" s="16" t="s">
        <v>2310</v>
      </c>
      <c r="D94" s="18">
        <v>0</v>
      </c>
      <c r="E94" s="46" t="s">
        <v>2297</v>
      </c>
      <c r="F94" s="46" t="s">
        <v>2716</v>
      </c>
      <c r="G94" s="46" t="s">
        <v>2509</v>
      </c>
      <c r="H94" s="33"/>
      <c r="I94" s="34" t="s">
        <v>3678</v>
      </c>
      <c r="J94" s="18" t="s">
        <v>45</v>
      </c>
      <c r="K94" s="47">
        <v>7.4954517889630079</v>
      </c>
      <c r="L94" s="47">
        <f>Receita[[#This Row],[PREÇO BRUTO R$]]*0.85*0.8542</f>
        <v>5.4422226804123701</v>
      </c>
      <c r="M94" s="47" t="s">
        <v>1874</v>
      </c>
      <c r="N94" s="35">
        <v>1</v>
      </c>
      <c r="O94" s="18" t="s">
        <v>1305</v>
      </c>
      <c r="P94" s="48">
        <v>0.05</v>
      </c>
      <c r="Q94" s="16" t="s">
        <v>2388</v>
      </c>
      <c r="R94" s="49">
        <v>85444200</v>
      </c>
      <c r="S94" s="49" t="s">
        <v>2553</v>
      </c>
      <c r="T94" s="50">
        <v>7898699112035</v>
      </c>
      <c r="U94" s="51">
        <v>1.1299999999999999E-2</v>
      </c>
      <c r="V94" s="52">
        <v>165</v>
      </c>
      <c r="W94" s="52">
        <v>20</v>
      </c>
      <c r="X94" s="52">
        <v>28</v>
      </c>
      <c r="Y94" s="52" t="s">
        <v>4068</v>
      </c>
      <c r="Z94" s="34">
        <v>1021039</v>
      </c>
      <c r="AA94" s="34" t="s">
        <v>4537</v>
      </c>
      <c r="AB94" s="34"/>
      <c r="AC94" s="34"/>
      <c r="AD94" s="34"/>
      <c r="AE94" s="34"/>
      <c r="AF94" s="34"/>
      <c r="AG94" s="34"/>
      <c r="AH94" s="34"/>
      <c r="AI94" s="34"/>
      <c r="AJ94" s="34" t="s">
        <v>3399</v>
      </c>
    </row>
    <row r="95" spans="1:36" ht="13.15">
      <c r="A95" s="22" t="s">
        <v>1912</v>
      </c>
      <c r="B95" s="34">
        <v>1</v>
      </c>
      <c r="C95" s="16"/>
      <c r="D95" s="18">
        <v>0</v>
      </c>
      <c r="E95" s="53" t="s">
        <v>2097</v>
      </c>
      <c r="F95" s="46" t="s">
        <v>2717</v>
      </c>
      <c r="G95" s="46" t="s">
        <v>2509</v>
      </c>
      <c r="H95" s="33"/>
      <c r="I95" s="34" t="s">
        <v>3678</v>
      </c>
      <c r="J95" s="18" t="s">
        <v>45</v>
      </c>
      <c r="K95" s="47">
        <v>15.233474833232263</v>
      </c>
      <c r="L95" s="47">
        <f>Receita[[#This Row],[PREÇO BRUTO R$]]*0.85*0.8542</f>
        <v>11.060569072164949</v>
      </c>
      <c r="M95" s="47" t="s">
        <v>1874</v>
      </c>
      <c r="N95" s="35">
        <v>1</v>
      </c>
      <c r="O95" s="18" t="s">
        <v>1305</v>
      </c>
      <c r="P95" s="48">
        <v>0.05</v>
      </c>
      <c r="Q95" s="16" t="s">
        <v>2388</v>
      </c>
      <c r="R95" s="49">
        <v>85444200</v>
      </c>
      <c r="S95" s="49" t="s">
        <v>2553</v>
      </c>
      <c r="T95" s="50">
        <v>7898699110871</v>
      </c>
      <c r="U95" s="51">
        <v>7.4000000000000003E-3</v>
      </c>
      <c r="V95" s="52">
        <v>20</v>
      </c>
      <c r="W95" s="52">
        <v>30</v>
      </c>
      <c r="X95" s="52">
        <v>17</v>
      </c>
      <c r="Y95" s="52" t="s">
        <v>4114</v>
      </c>
      <c r="Z95" s="34">
        <v>1021049</v>
      </c>
      <c r="AA95" s="34" t="s">
        <v>4538</v>
      </c>
      <c r="AB95" s="34"/>
      <c r="AC95" s="34"/>
      <c r="AD95" s="34"/>
      <c r="AE95" s="34"/>
      <c r="AF95" s="34"/>
      <c r="AG95" s="34"/>
      <c r="AH95" s="34"/>
      <c r="AI95" s="34"/>
      <c r="AJ95" s="34">
        <v>90020064</v>
      </c>
    </row>
    <row r="96" spans="1:36" ht="13.15">
      <c r="A96" s="29" t="s">
        <v>2398</v>
      </c>
      <c r="B96" s="34" t="e">
        <v>#N/A</v>
      </c>
      <c r="C96" s="21" t="s">
        <v>2390</v>
      </c>
      <c r="D96" s="18" t="e">
        <v>#N/A</v>
      </c>
      <c r="E96" s="31" t="s">
        <v>2427</v>
      </c>
      <c r="F96" s="46" t="e">
        <v>#N/A</v>
      </c>
      <c r="G96" s="46" t="s">
        <v>2509</v>
      </c>
      <c r="H96" s="33" t="e">
        <v>#N/A</v>
      </c>
      <c r="I96" s="34" t="s">
        <v>3678</v>
      </c>
      <c r="J96" s="18" t="s">
        <v>45</v>
      </c>
      <c r="K96" s="63">
        <v>28.768950879320801</v>
      </c>
      <c r="L96" s="47">
        <f>Receita[[#This Row],[PREÇO BRUTO R$]]*0.85*0.8542</f>
        <v>20.88827216494845</v>
      </c>
      <c r="M96" s="63" t="s">
        <v>1874</v>
      </c>
      <c r="N96" s="64">
        <v>1</v>
      </c>
      <c r="O96" s="36" t="s">
        <v>1387</v>
      </c>
      <c r="P96" s="65">
        <v>0.05</v>
      </c>
      <c r="Q96" s="21" t="s">
        <v>2388</v>
      </c>
      <c r="R96" s="49">
        <v>85444200</v>
      </c>
      <c r="S96" s="49" t="s">
        <v>2553</v>
      </c>
      <c r="T96" s="66" t="s">
        <v>2414</v>
      </c>
      <c r="U96" s="67">
        <v>2.5600000000000001E-2</v>
      </c>
      <c r="V96" s="68">
        <v>24.1</v>
      </c>
      <c r="W96" s="68">
        <v>31.8</v>
      </c>
      <c r="X96" s="68">
        <v>167</v>
      </c>
      <c r="Y96" s="52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</row>
    <row r="97" spans="1:36" ht="13.15">
      <c r="A97" s="22" t="s">
        <v>1913</v>
      </c>
      <c r="B97" s="34">
        <v>1</v>
      </c>
      <c r="C97" s="16"/>
      <c r="D97" s="18">
        <v>0</v>
      </c>
      <c r="E97" s="53" t="s">
        <v>2098</v>
      </c>
      <c r="F97" s="46" t="s">
        <v>2718</v>
      </c>
      <c r="G97" s="46" t="s">
        <v>2509</v>
      </c>
      <c r="H97" s="33"/>
      <c r="I97" s="34" t="s">
        <v>3678</v>
      </c>
      <c r="J97" s="18" t="s">
        <v>45</v>
      </c>
      <c r="K97" s="47">
        <v>15.100060642813826</v>
      </c>
      <c r="L97" s="47">
        <f>Receita[[#This Row],[PREÇO BRUTO R$]]*0.85*0.8542</f>
        <v>10.963701030927833</v>
      </c>
      <c r="M97" s="47" t="s">
        <v>1874</v>
      </c>
      <c r="N97" s="35">
        <v>1</v>
      </c>
      <c r="O97" s="18" t="s">
        <v>1305</v>
      </c>
      <c r="P97" s="48">
        <v>0.05</v>
      </c>
      <c r="Q97" s="16" t="s">
        <v>2388</v>
      </c>
      <c r="R97" s="49">
        <v>85444200</v>
      </c>
      <c r="S97" s="49" t="s">
        <v>2553</v>
      </c>
      <c r="T97" s="50">
        <v>7898699110888</v>
      </c>
      <c r="U97" s="51">
        <v>2.7E-2</v>
      </c>
      <c r="V97" s="52">
        <v>25</v>
      </c>
      <c r="W97" s="52">
        <v>50</v>
      </c>
      <c r="X97" s="52">
        <v>20</v>
      </c>
      <c r="Y97" s="52" t="s">
        <v>4115</v>
      </c>
      <c r="Z97" s="34">
        <v>3020908</v>
      </c>
      <c r="AA97" s="34"/>
      <c r="AB97" s="34"/>
      <c r="AC97" s="34"/>
      <c r="AD97" s="34"/>
      <c r="AE97" s="34"/>
      <c r="AF97" s="34"/>
      <c r="AG97" s="34"/>
      <c r="AH97" s="34"/>
      <c r="AI97" s="34"/>
      <c r="AJ97" s="34">
        <v>0</v>
      </c>
    </row>
    <row r="98" spans="1:36" ht="13.15">
      <c r="A98" s="25" t="s">
        <v>2185</v>
      </c>
      <c r="B98" s="34">
        <v>3</v>
      </c>
      <c r="C98" s="16"/>
      <c r="D98" s="18">
        <v>0</v>
      </c>
      <c r="E98" s="53" t="s">
        <v>2518</v>
      </c>
      <c r="F98" s="46" t="s">
        <v>2719</v>
      </c>
      <c r="G98" s="46" t="s">
        <v>2509</v>
      </c>
      <c r="H98" s="33"/>
      <c r="I98" s="34" t="s">
        <v>3678</v>
      </c>
      <c r="J98" s="18" t="s">
        <v>45</v>
      </c>
      <c r="K98" s="47">
        <v>17.707701637355974</v>
      </c>
      <c r="L98" s="47">
        <f>Receita[[#This Row],[PREÇO BRUTO R$]]*0.85*0.8542</f>
        <v>12.857030927835051</v>
      </c>
      <c r="M98" s="47" t="s">
        <v>1874</v>
      </c>
      <c r="N98" s="35">
        <v>1</v>
      </c>
      <c r="O98" s="18" t="s">
        <v>27</v>
      </c>
      <c r="P98" s="48">
        <v>0.05</v>
      </c>
      <c r="Q98" s="16" t="s">
        <v>2388</v>
      </c>
      <c r="R98" s="49">
        <v>85444200</v>
      </c>
      <c r="S98" s="49" t="s">
        <v>2553</v>
      </c>
      <c r="T98" s="50">
        <v>7898699111465</v>
      </c>
      <c r="U98" s="51">
        <v>2.9704999999999999E-2</v>
      </c>
      <c r="V98" s="52"/>
      <c r="W98" s="52">
        <v>90</v>
      </c>
      <c r="X98" s="52">
        <v>240</v>
      </c>
      <c r="Y98" s="52" t="s">
        <v>4116</v>
      </c>
      <c r="Z98" s="34">
        <v>0</v>
      </c>
      <c r="AA98" s="34"/>
      <c r="AB98" s="34"/>
      <c r="AC98" s="34"/>
      <c r="AD98" s="34"/>
      <c r="AE98" s="34"/>
      <c r="AF98" s="34"/>
      <c r="AG98" s="34"/>
      <c r="AH98" s="34"/>
      <c r="AI98" s="34"/>
      <c r="AJ98" s="34">
        <v>0</v>
      </c>
    </row>
    <row r="99" spans="1:36" ht="13.15">
      <c r="A99" s="29" t="s">
        <v>2399</v>
      </c>
      <c r="B99" s="34" t="e">
        <v>#N/A</v>
      </c>
      <c r="C99" s="21" t="s">
        <v>2390</v>
      </c>
      <c r="D99" s="18" t="e">
        <v>#N/A</v>
      </c>
      <c r="E99" s="31" t="s">
        <v>2428</v>
      </c>
      <c r="F99" s="46" t="e">
        <v>#N/A</v>
      </c>
      <c r="G99" s="46" t="s">
        <v>2509</v>
      </c>
      <c r="H99" s="33" t="e">
        <v>#N/A</v>
      </c>
      <c r="I99" s="34" t="s">
        <v>3678</v>
      </c>
      <c r="J99" s="18" t="s">
        <v>45</v>
      </c>
      <c r="K99" s="63">
        <v>38.253486961795033</v>
      </c>
      <c r="L99" s="47">
        <f>Receita[[#This Row],[PREÇO BRUTO R$]]*0.85*0.8542</f>
        <v>27.774709278350517</v>
      </c>
      <c r="M99" s="63" t="s">
        <v>1874</v>
      </c>
      <c r="N99" s="64">
        <v>1</v>
      </c>
      <c r="O99" s="36" t="s">
        <v>2440</v>
      </c>
      <c r="P99" s="65">
        <v>0.05</v>
      </c>
      <c r="Q99" s="21" t="s">
        <v>2388</v>
      </c>
      <c r="R99" s="49">
        <v>85444200</v>
      </c>
      <c r="S99" s="49" t="s">
        <v>2553</v>
      </c>
      <c r="T99" s="66" t="s">
        <v>2415</v>
      </c>
      <c r="U99" s="67">
        <v>1.9899999999999998E-2</v>
      </c>
      <c r="V99" s="68">
        <v>21.66</v>
      </c>
      <c r="W99" s="68">
        <v>21.9</v>
      </c>
      <c r="X99" s="68">
        <v>185</v>
      </c>
      <c r="Y99" s="52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</row>
    <row r="100" spans="1:36" ht="13.15">
      <c r="A100" s="29" t="s">
        <v>2400</v>
      </c>
      <c r="B100" s="34" t="e">
        <v>#N/A</v>
      </c>
      <c r="C100" s="21" t="s">
        <v>2390</v>
      </c>
      <c r="D100" s="18" t="e">
        <v>#N/A</v>
      </c>
      <c r="E100" s="31" t="s">
        <v>2429</v>
      </c>
      <c r="F100" s="46" t="e">
        <v>#N/A</v>
      </c>
      <c r="G100" s="46" t="s">
        <v>2509</v>
      </c>
      <c r="H100" s="33" t="e">
        <v>#N/A</v>
      </c>
      <c r="I100" s="34" t="s">
        <v>3678</v>
      </c>
      <c r="J100" s="18" t="s">
        <v>45</v>
      </c>
      <c r="K100" s="63">
        <v>13.341419041843542</v>
      </c>
      <c r="L100" s="47">
        <f>Receita[[#This Row],[PREÇO BRUTO R$]]*0.85*0.8542</f>
        <v>9.6868041237113403</v>
      </c>
      <c r="M100" s="63" t="s">
        <v>1874</v>
      </c>
      <c r="N100" s="64">
        <v>1</v>
      </c>
      <c r="O100" s="36" t="s">
        <v>1305</v>
      </c>
      <c r="P100" s="65">
        <v>0.05</v>
      </c>
      <c r="Q100" s="21" t="s">
        <v>2388</v>
      </c>
      <c r="R100" s="49">
        <v>85444200</v>
      </c>
      <c r="S100" s="49" t="s">
        <v>2553</v>
      </c>
      <c r="T100" s="66" t="s">
        <v>2416</v>
      </c>
      <c r="U100" s="67">
        <v>1.2800000000000001E-2</v>
      </c>
      <c r="V100" s="68">
        <v>16.989999999999998</v>
      </c>
      <c r="W100" s="68">
        <v>17.25</v>
      </c>
      <c r="X100" s="68">
        <v>177</v>
      </c>
      <c r="Y100" s="52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</row>
    <row r="101" spans="1:36" ht="13.15">
      <c r="A101" s="22" t="s">
        <v>1914</v>
      </c>
      <c r="B101" s="34">
        <v>1</v>
      </c>
      <c r="C101" s="16"/>
      <c r="D101" s="18">
        <v>0</v>
      </c>
      <c r="E101" s="53" t="s">
        <v>2099</v>
      </c>
      <c r="F101" s="46" t="s">
        <v>2720</v>
      </c>
      <c r="G101" s="46" t="s">
        <v>2509</v>
      </c>
      <c r="H101" s="33"/>
      <c r="I101" s="34" t="s">
        <v>3678</v>
      </c>
      <c r="J101" s="18" t="s">
        <v>45</v>
      </c>
      <c r="K101" s="47">
        <v>12.916919345057611</v>
      </c>
      <c r="L101" s="47">
        <f>Receita[[#This Row],[PREÇO BRUTO R$]]*0.85*0.8542</f>
        <v>9.3785876288659793</v>
      </c>
      <c r="M101" s="47" t="s">
        <v>1874</v>
      </c>
      <c r="N101" s="35">
        <v>1</v>
      </c>
      <c r="O101" s="18" t="s">
        <v>1305</v>
      </c>
      <c r="P101" s="48">
        <v>0.05</v>
      </c>
      <c r="Q101" s="16" t="s">
        <v>2388</v>
      </c>
      <c r="R101" s="49">
        <v>85444200</v>
      </c>
      <c r="S101" s="49" t="s">
        <v>2553</v>
      </c>
      <c r="T101" s="50">
        <v>7898699110895</v>
      </c>
      <c r="U101" s="51">
        <v>1.6E-2</v>
      </c>
      <c r="V101" s="52">
        <v>20</v>
      </c>
      <c r="W101" s="52">
        <v>20</v>
      </c>
      <c r="X101" s="52">
        <v>21</v>
      </c>
      <c r="Y101" s="52" t="s">
        <v>4117</v>
      </c>
      <c r="Z101" s="34">
        <v>2022188</v>
      </c>
      <c r="AA101" s="34"/>
      <c r="AB101" s="34"/>
      <c r="AC101" s="34"/>
      <c r="AD101" s="34"/>
      <c r="AE101" s="34"/>
      <c r="AF101" s="34"/>
      <c r="AG101" s="34"/>
      <c r="AH101" s="34"/>
      <c r="AI101" s="34"/>
      <c r="AJ101" s="34">
        <v>91020095</v>
      </c>
    </row>
    <row r="102" spans="1:36" ht="13.15">
      <c r="A102" s="22" t="s">
        <v>1915</v>
      </c>
      <c r="B102" s="34">
        <v>1</v>
      </c>
      <c r="C102" s="16"/>
      <c r="D102" s="18">
        <v>0</v>
      </c>
      <c r="E102" s="53" t="s">
        <v>2100</v>
      </c>
      <c r="F102" s="46" t="s">
        <v>2721</v>
      </c>
      <c r="G102" s="46" t="s">
        <v>2509</v>
      </c>
      <c r="H102" s="33"/>
      <c r="I102" s="34" t="s">
        <v>3678</v>
      </c>
      <c r="J102" s="18" t="s">
        <v>45</v>
      </c>
      <c r="K102" s="47">
        <v>6.7919951485748937</v>
      </c>
      <c r="L102" s="47">
        <f>Receita[[#This Row],[PREÇO BRUTO R$]]*0.85*0.8542</f>
        <v>4.9314639175257726</v>
      </c>
      <c r="M102" s="47" t="s">
        <v>1874</v>
      </c>
      <c r="N102" s="35">
        <v>1</v>
      </c>
      <c r="O102" s="18" t="s">
        <v>1305</v>
      </c>
      <c r="P102" s="48">
        <v>0.05</v>
      </c>
      <c r="Q102" s="16" t="s">
        <v>2388</v>
      </c>
      <c r="R102" s="49">
        <v>85444200</v>
      </c>
      <c r="S102" s="49" t="s">
        <v>2553</v>
      </c>
      <c r="T102" s="50">
        <v>7898699110901</v>
      </c>
      <c r="U102" s="51">
        <v>9.5999999999999992E-3</v>
      </c>
      <c r="V102" s="52">
        <v>20</v>
      </c>
      <c r="W102" s="52">
        <v>20</v>
      </c>
      <c r="X102" s="52">
        <v>20</v>
      </c>
      <c r="Y102" s="52" t="s">
        <v>4118</v>
      </c>
      <c r="Z102" s="34">
        <v>2022018</v>
      </c>
      <c r="AA102" s="34"/>
      <c r="AB102" s="34"/>
      <c r="AC102" s="34"/>
      <c r="AD102" s="34"/>
      <c r="AE102" s="34"/>
      <c r="AF102" s="34"/>
      <c r="AG102" s="34"/>
      <c r="AH102" s="34"/>
      <c r="AI102" s="34"/>
      <c r="AJ102" s="34">
        <v>91020154</v>
      </c>
    </row>
    <row r="103" spans="1:36" ht="13.15">
      <c r="A103" s="29" t="s">
        <v>2401</v>
      </c>
      <c r="B103" s="34" t="e">
        <v>#N/A</v>
      </c>
      <c r="C103" s="21" t="s">
        <v>2390</v>
      </c>
      <c r="D103" s="18" t="e">
        <v>#N/A</v>
      </c>
      <c r="E103" s="31" t="s">
        <v>2430</v>
      </c>
      <c r="F103" s="46" t="e">
        <v>#N/A</v>
      </c>
      <c r="G103" s="46" t="s">
        <v>2509</v>
      </c>
      <c r="H103" s="33" t="e">
        <v>#N/A</v>
      </c>
      <c r="I103" s="34" t="s">
        <v>3678</v>
      </c>
      <c r="J103" s="18" t="s">
        <v>45</v>
      </c>
      <c r="K103" s="63">
        <v>13.547604608853851</v>
      </c>
      <c r="L103" s="47">
        <f>Receita[[#This Row],[PREÇO BRUTO R$]]*0.85*0.8542</f>
        <v>9.8365092783505155</v>
      </c>
      <c r="M103" s="63" t="s">
        <v>1874</v>
      </c>
      <c r="N103" s="64">
        <v>1</v>
      </c>
      <c r="O103" s="36" t="s">
        <v>1305</v>
      </c>
      <c r="P103" s="65">
        <v>0.05</v>
      </c>
      <c r="Q103" s="21" t="s">
        <v>2388</v>
      </c>
      <c r="R103" s="49">
        <v>85444200</v>
      </c>
      <c r="S103" s="49" t="s">
        <v>2553</v>
      </c>
      <c r="T103" s="66" t="s">
        <v>2417</v>
      </c>
      <c r="U103" s="67">
        <v>1.1300000000000001E-2</v>
      </c>
      <c r="V103" s="68">
        <v>13.2</v>
      </c>
      <c r="W103" s="68">
        <v>18.600000000000001</v>
      </c>
      <c r="X103" s="68">
        <v>185</v>
      </c>
      <c r="Y103" s="52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</row>
    <row r="104" spans="1:36" ht="13.15">
      <c r="A104" s="22" t="s">
        <v>1916</v>
      </c>
      <c r="B104" s="34">
        <v>1</v>
      </c>
      <c r="C104" s="16"/>
      <c r="D104" s="18">
        <v>0</v>
      </c>
      <c r="E104" s="53" t="s">
        <v>2101</v>
      </c>
      <c r="F104" s="46" t="s">
        <v>2722</v>
      </c>
      <c r="G104" s="46" t="s">
        <v>2509</v>
      </c>
      <c r="H104" s="33"/>
      <c r="I104" s="34" t="s">
        <v>3678</v>
      </c>
      <c r="J104" s="18" t="s">
        <v>45</v>
      </c>
      <c r="K104" s="47">
        <v>13.668890236506973</v>
      </c>
      <c r="L104" s="47">
        <f>Receita[[#This Row],[PREÇO BRUTO R$]]*0.85*0.8542</f>
        <v>9.9245711340206171</v>
      </c>
      <c r="M104" s="47" t="s">
        <v>1874</v>
      </c>
      <c r="N104" s="35">
        <v>1</v>
      </c>
      <c r="O104" s="18" t="s">
        <v>1305</v>
      </c>
      <c r="P104" s="48">
        <v>0.05</v>
      </c>
      <c r="Q104" s="16" t="s">
        <v>2388</v>
      </c>
      <c r="R104" s="49">
        <v>85444200</v>
      </c>
      <c r="S104" s="49" t="s">
        <v>2553</v>
      </c>
      <c r="T104" s="50">
        <v>7898699110918</v>
      </c>
      <c r="U104" s="51">
        <v>2.7800000000000002E-2</v>
      </c>
      <c r="V104" s="52">
        <v>30</v>
      </c>
      <c r="W104" s="52">
        <v>30</v>
      </c>
      <c r="X104" s="52">
        <v>19</v>
      </c>
      <c r="Y104" s="52" t="s">
        <v>4119</v>
      </c>
      <c r="Z104" s="34">
        <v>0</v>
      </c>
      <c r="AA104" s="34"/>
      <c r="AB104" s="34"/>
      <c r="AC104" s="34"/>
      <c r="AD104" s="34"/>
      <c r="AE104" s="34"/>
      <c r="AF104" s="34"/>
      <c r="AG104" s="34"/>
      <c r="AH104" s="34"/>
      <c r="AI104" s="34"/>
      <c r="AJ104" s="34">
        <v>0</v>
      </c>
    </row>
    <row r="105" spans="1:36" ht="13.15">
      <c r="A105" s="29" t="s">
        <v>2402</v>
      </c>
      <c r="B105" s="34" t="e">
        <v>#N/A</v>
      </c>
      <c r="C105" s="21" t="s">
        <v>2390</v>
      </c>
      <c r="D105" s="18" t="e">
        <v>#N/A</v>
      </c>
      <c r="E105" s="31" t="s">
        <v>2434</v>
      </c>
      <c r="F105" s="46" t="e">
        <v>#N/A</v>
      </c>
      <c r="G105" s="46" t="s">
        <v>2509</v>
      </c>
      <c r="H105" s="33" t="e">
        <v>#N/A</v>
      </c>
      <c r="I105" s="34" t="s">
        <v>3678</v>
      </c>
      <c r="J105" s="18" t="s">
        <v>45</v>
      </c>
      <c r="K105" s="63">
        <v>6.3311097634930258</v>
      </c>
      <c r="L105" s="47">
        <f>Receita[[#This Row],[PREÇO BRUTO R$]]*0.85*0.8542</f>
        <v>4.596828865979381</v>
      </c>
      <c r="M105" s="63" t="s">
        <v>1874</v>
      </c>
      <c r="N105" s="64">
        <v>1</v>
      </c>
      <c r="O105" s="36" t="s">
        <v>328</v>
      </c>
      <c r="P105" s="65">
        <v>0.05</v>
      </c>
      <c r="Q105" s="21" t="s">
        <v>2388</v>
      </c>
      <c r="R105" s="49">
        <v>85444200</v>
      </c>
      <c r="S105" s="49" t="s">
        <v>2553</v>
      </c>
      <c r="T105" s="66" t="s">
        <v>2418</v>
      </c>
      <c r="U105" s="67">
        <v>1.24E-2</v>
      </c>
      <c r="V105" s="68">
        <v>13.7</v>
      </c>
      <c r="W105" s="68">
        <v>19.61</v>
      </c>
      <c r="X105" s="68">
        <v>176</v>
      </c>
      <c r="Y105" s="52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</row>
    <row r="106" spans="1:36" ht="13.15">
      <c r="A106" s="29" t="s">
        <v>2403</v>
      </c>
      <c r="B106" s="34" t="e">
        <v>#N/A</v>
      </c>
      <c r="C106" s="21" t="s">
        <v>2390</v>
      </c>
      <c r="D106" s="18" t="e">
        <v>#N/A</v>
      </c>
      <c r="E106" s="31" t="s">
        <v>2431</v>
      </c>
      <c r="F106" s="46" t="e">
        <v>#N/A</v>
      </c>
      <c r="G106" s="46" t="s">
        <v>2509</v>
      </c>
      <c r="H106" s="33" t="e">
        <v>#N/A</v>
      </c>
      <c r="I106" s="34" t="s">
        <v>3678</v>
      </c>
      <c r="J106" s="18" t="s">
        <v>45</v>
      </c>
      <c r="K106" s="63">
        <v>10.576106731352336</v>
      </c>
      <c r="L106" s="47">
        <f>Receita[[#This Row],[PREÇO BRUTO R$]]*0.85*0.8542</f>
        <v>7.6789938144329906</v>
      </c>
      <c r="M106" s="63" t="s">
        <v>1874</v>
      </c>
      <c r="N106" s="64">
        <v>1</v>
      </c>
      <c r="O106" s="36" t="s">
        <v>1305</v>
      </c>
      <c r="P106" s="65">
        <v>0.05</v>
      </c>
      <c r="Q106" s="21" t="s">
        <v>2388</v>
      </c>
      <c r="R106" s="49">
        <v>85444200</v>
      </c>
      <c r="S106" s="49" t="s">
        <v>2553</v>
      </c>
      <c r="T106" s="66" t="s">
        <v>2419</v>
      </c>
      <c r="U106" s="67">
        <v>1.1699999999999999E-2</v>
      </c>
      <c r="V106" s="68">
        <v>14</v>
      </c>
      <c r="W106" s="68">
        <v>18.25</v>
      </c>
      <c r="X106" s="68">
        <v>172</v>
      </c>
      <c r="Y106" s="52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</row>
    <row r="107" spans="1:36" ht="13.15">
      <c r="A107" s="69" t="s">
        <v>2443</v>
      </c>
      <c r="B107" s="34"/>
      <c r="C107" s="19" t="s">
        <v>2474</v>
      </c>
      <c r="D107" s="18"/>
      <c r="E107" s="55" t="s">
        <v>2521</v>
      </c>
      <c r="F107" s="46"/>
      <c r="G107" s="30" t="s">
        <v>2512</v>
      </c>
      <c r="H107" s="33"/>
      <c r="I107" s="34" t="s">
        <v>3678</v>
      </c>
      <c r="J107" s="40" t="s">
        <v>45</v>
      </c>
      <c r="K107" s="56">
        <v>8.890236506973924</v>
      </c>
      <c r="L107" s="47">
        <f>Receita[[#This Row],[PREÇO BRUTO R$]]*0.85*0.8542</f>
        <v>6.4549340206185564</v>
      </c>
      <c r="M107" s="70" t="s">
        <v>1874</v>
      </c>
      <c r="N107" s="57">
        <v>1</v>
      </c>
      <c r="O107" s="40" t="s">
        <v>2506</v>
      </c>
      <c r="P107" s="58">
        <v>3.2500000000000001E-2</v>
      </c>
      <c r="Q107" s="19" t="s">
        <v>2388</v>
      </c>
      <c r="R107" s="59">
        <v>85364100</v>
      </c>
      <c r="S107" s="59" t="s">
        <v>2507</v>
      </c>
      <c r="T107" s="71" t="s">
        <v>2475</v>
      </c>
      <c r="U107" s="61">
        <v>3.0699999999999998E-2</v>
      </c>
      <c r="V107" s="62">
        <v>35.94</v>
      </c>
      <c r="W107" s="62">
        <v>27.66</v>
      </c>
      <c r="X107" s="62">
        <v>28.21</v>
      </c>
      <c r="Y107" s="52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 t="s">
        <v>4025</v>
      </c>
      <c r="AJ107" s="34"/>
    </row>
    <row r="108" spans="1:36" ht="13.15">
      <c r="A108" s="69" t="s">
        <v>2444</v>
      </c>
      <c r="B108" s="34"/>
      <c r="C108" s="19" t="s">
        <v>2474</v>
      </c>
      <c r="D108" s="18"/>
      <c r="E108" s="55" t="s">
        <v>2522</v>
      </c>
      <c r="F108" s="46"/>
      <c r="G108" s="30" t="s">
        <v>2512</v>
      </c>
      <c r="H108" s="33"/>
      <c r="I108" s="34" t="s">
        <v>3678</v>
      </c>
      <c r="J108" s="40" t="s">
        <v>45</v>
      </c>
      <c r="K108" s="56">
        <v>5.2637962401455427</v>
      </c>
      <c r="L108" s="47">
        <f>Receita[[#This Row],[PREÇO BRUTO R$]]*0.85*0.8542</f>
        <v>3.8218845360824742</v>
      </c>
      <c r="M108" s="70" t="s">
        <v>1874</v>
      </c>
      <c r="N108" s="57">
        <v>1</v>
      </c>
      <c r="O108" s="40" t="s">
        <v>2506</v>
      </c>
      <c r="P108" s="58">
        <v>3.2500000000000001E-2</v>
      </c>
      <c r="Q108" s="19" t="s">
        <v>2388</v>
      </c>
      <c r="R108" s="59">
        <v>85364100</v>
      </c>
      <c r="S108" s="59" t="s">
        <v>2507</v>
      </c>
      <c r="T108" s="71" t="s">
        <v>2476</v>
      </c>
      <c r="U108" s="61">
        <v>2.9700000000000001E-2</v>
      </c>
      <c r="V108" s="62">
        <v>51.12</v>
      </c>
      <c r="W108" s="62">
        <v>27.72</v>
      </c>
      <c r="X108" s="62">
        <v>31</v>
      </c>
      <c r="Y108" s="52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 t="s">
        <v>4026</v>
      </c>
      <c r="AJ108" s="34"/>
    </row>
    <row r="109" spans="1:36" ht="13.15">
      <c r="A109" s="69" t="s">
        <v>2445</v>
      </c>
      <c r="B109" s="34"/>
      <c r="C109" s="19" t="s">
        <v>2474</v>
      </c>
      <c r="D109" s="18"/>
      <c r="E109" s="55" t="s">
        <v>2523</v>
      </c>
      <c r="F109" s="46"/>
      <c r="G109" s="30" t="s">
        <v>2512</v>
      </c>
      <c r="H109" s="33"/>
      <c r="I109" s="34" t="s">
        <v>3678</v>
      </c>
      <c r="J109" s="40" t="s">
        <v>45</v>
      </c>
      <c r="K109" s="56">
        <v>20.788356579745304</v>
      </c>
      <c r="L109" s="47">
        <f>Receita[[#This Row],[PREÇO BRUTO R$]]*0.85*0.8542</f>
        <v>15.093802061855673</v>
      </c>
      <c r="M109" s="70" t="s">
        <v>1874</v>
      </c>
      <c r="N109" s="57">
        <v>1</v>
      </c>
      <c r="O109" s="40" t="s">
        <v>2506</v>
      </c>
      <c r="P109" s="58">
        <v>3.2500000000000001E-2</v>
      </c>
      <c r="Q109" s="19" t="s">
        <v>2388</v>
      </c>
      <c r="R109" s="59">
        <v>85364100</v>
      </c>
      <c r="S109" s="59" t="s">
        <v>2507</v>
      </c>
      <c r="T109" s="71" t="s">
        <v>2477</v>
      </c>
      <c r="U109" s="61">
        <v>2.98E-2</v>
      </c>
      <c r="V109" s="62">
        <v>37.75</v>
      </c>
      <c r="W109" s="62">
        <v>26.3</v>
      </c>
      <c r="X109" s="62">
        <v>26.46</v>
      </c>
      <c r="Y109" s="52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 t="s">
        <v>4027</v>
      </c>
      <c r="AJ109" s="34"/>
    </row>
    <row r="110" spans="1:36" ht="13.15">
      <c r="A110" s="69" t="s">
        <v>2446</v>
      </c>
      <c r="B110" s="34"/>
      <c r="C110" s="19" t="s">
        <v>2474</v>
      </c>
      <c r="D110" s="18"/>
      <c r="E110" s="55" t="s">
        <v>2524</v>
      </c>
      <c r="F110" s="46"/>
      <c r="G110" s="30" t="s">
        <v>2512</v>
      </c>
      <c r="H110" s="33"/>
      <c r="I110" s="34" t="s">
        <v>3678</v>
      </c>
      <c r="J110" s="40" t="s">
        <v>45</v>
      </c>
      <c r="K110" s="56">
        <v>17.768344451182536</v>
      </c>
      <c r="L110" s="47">
        <f>Receita[[#This Row],[PREÇO BRUTO R$]]*0.85*0.8542</f>
        <v>12.901061855670102</v>
      </c>
      <c r="M110" s="70" t="s">
        <v>1874</v>
      </c>
      <c r="N110" s="57">
        <v>1</v>
      </c>
      <c r="O110" s="40" t="s">
        <v>2506</v>
      </c>
      <c r="P110" s="58">
        <v>3.2500000000000001E-2</v>
      </c>
      <c r="Q110" s="19" t="s">
        <v>2388</v>
      </c>
      <c r="R110" s="59">
        <v>85364100</v>
      </c>
      <c r="S110" s="59" t="s">
        <v>2507</v>
      </c>
      <c r="T110" s="71" t="s">
        <v>2478</v>
      </c>
      <c r="U110" s="61">
        <v>3.3600000000000005E-2</v>
      </c>
      <c r="V110" s="62">
        <v>54.07</v>
      </c>
      <c r="W110" s="62">
        <v>26.26</v>
      </c>
      <c r="X110" s="62">
        <v>31.81</v>
      </c>
      <c r="Y110" s="52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 t="s">
        <v>4028</v>
      </c>
      <c r="AJ110" s="34"/>
    </row>
    <row r="111" spans="1:36" ht="13.15">
      <c r="A111" s="69" t="s">
        <v>2447</v>
      </c>
      <c r="B111" s="34"/>
      <c r="C111" s="19" t="s">
        <v>2474</v>
      </c>
      <c r="D111" s="18"/>
      <c r="E111" s="55" t="s">
        <v>2525</v>
      </c>
      <c r="F111" s="46"/>
      <c r="G111" s="30" t="s">
        <v>2512</v>
      </c>
      <c r="H111" s="33"/>
      <c r="I111" s="34" t="s">
        <v>3678</v>
      </c>
      <c r="J111" s="40" t="s">
        <v>45</v>
      </c>
      <c r="K111" s="56">
        <v>18.36264402668284</v>
      </c>
      <c r="L111" s="47">
        <f>Receita[[#This Row],[PREÇO BRUTO R$]]*0.85*0.8542</f>
        <v>13.332564948453609</v>
      </c>
      <c r="M111" s="70" t="s">
        <v>1874</v>
      </c>
      <c r="N111" s="57">
        <v>1</v>
      </c>
      <c r="O111" s="40" t="s">
        <v>2506</v>
      </c>
      <c r="P111" s="58">
        <v>3.2500000000000001E-2</v>
      </c>
      <c r="Q111" s="19" t="s">
        <v>2388</v>
      </c>
      <c r="R111" s="59">
        <v>85364100</v>
      </c>
      <c r="S111" s="59" t="s">
        <v>2507</v>
      </c>
      <c r="T111" s="71" t="s">
        <v>2479</v>
      </c>
      <c r="U111" s="61">
        <v>2.9999999999999995E-2</v>
      </c>
      <c r="V111" s="62">
        <v>37.53</v>
      </c>
      <c r="W111" s="62">
        <v>26.39</v>
      </c>
      <c r="X111" s="62">
        <v>26.43</v>
      </c>
      <c r="Y111" s="52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 t="s">
        <v>4029</v>
      </c>
      <c r="AJ111" s="34"/>
    </row>
    <row r="112" spans="1:36" ht="13.15">
      <c r="A112" s="69" t="s">
        <v>2448</v>
      </c>
      <c r="B112" s="34"/>
      <c r="C112" s="19" t="s">
        <v>2474</v>
      </c>
      <c r="D112" s="18"/>
      <c r="E112" s="55" t="s">
        <v>2526</v>
      </c>
      <c r="F112" s="46"/>
      <c r="G112" s="30" t="s">
        <v>2512</v>
      </c>
      <c r="H112" s="33"/>
      <c r="I112" s="34" t="s">
        <v>3678</v>
      </c>
      <c r="J112" s="40" t="s">
        <v>45</v>
      </c>
      <c r="K112" s="56">
        <v>11.788963007883567</v>
      </c>
      <c r="L112" s="47">
        <f>Receita[[#This Row],[PREÇO BRUTO R$]]*0.85*0.8542</f>
        <v>8.5596123711340208</v>
      </c>
      <c r="M112" s="70" t="s">
        <v>1874</v>
      </c>
      <c r="N112" s="57">
        <v>1</v>
      </c>
      <c r="O112" s="40" t="s">
        <v>2506</v>
      </c>
      <c r="P112" s="58">
        <v>3.2500000000000001E-2</v>
      </c>
      <c r="Q112" s="19" t="s">
        <v>2388</v>
      </c>
      <c r="R112" s="59">
        <v>85364100</v>
      </c>
      <c r="S112" s="59" t="s">
        <v>2507</v>
      </c>
      <c r="T112" s="71" t="s">
        <v>2480</v>
      </c>
      <c r="U112" s="61">
        <v>3.3000000000000002E-2</v>
      </c>
      <c r="V112" s="62">
        <v>50.77</v>
      </c>
      <c r="W112" s="62">
        <v>27.7</v>
      </c>
      <c r="X112" s="62">
        <v>30.79</v>
      </c>
      <c r="Y112" s="52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 t="s">
        <v>4030</v>
      </c>
      <c r="AJ112" s="34"/>
    </row>
    <row r="113" spans="1:36" ht="13.15">
      <c r="A113" s="69" t="s">
        <v>2449</v>
      </c>
      <c r="B113" s="34"/>
      <c r="C113" s="19" t="s">
        <v>2474</v>
      </c>
      <c r="D113" s="18"/>
      <c r="E113" s="55" t="s">
        <v>2527</v>
      </c>
      <c r="F113" s="46"/>
      <c r="G113" s="30" t="s">
        <v>2512</v>
      </c>
      <c r="H113" s="33"/>
      <c r="I113" s="34" t="s">
        <v>3678</v>
      </c>
      <c r="J113" s="40" t="s">
        <v>45</v>
      </c>
      <c r="K113" s="56">
        <v>6.3553668890236512</v>
      </c>
      <c r="L113" s="47">
        <f>Receita[[#This Row],[PREÇO BRUTO R$]]*0.85*0.8542</f>
        <v>4.614441237113402</v>
      </c>
      <c r="M113" s="70" t="s">
        <v>1874</v>
      </c>
      <c r="N113" s="57">
        <v>1</v>
      </c>
      <c r="O113" s="40" t="s">
        <v>2506</v>
      </c>
      <c r="P113" s="58">
        <v>3.2500000000000001E-2</v>
      </c>
      <c r="Q113" s="19" t="s">
        <v>2388</v>
      </c>
      <c r="R113" s="59">
        <v>85364100</v>
      </c>
      <c r="S113" s="59" t="s">
        <v>2507</v>
      </c>
      <c r="T113" s="71" t="s">
        <v>2481</v>
      </c>
      <c r="U113" s="61">
        <v>3.2199999999999999E-2</v>
      </c>
      <c r="V113" s="62">
        <v>50.66</v>
      </c>
      <c r="W113" s="62">
        <v>27.65</v>
      </c>
      <c r="X113" s="62">
        <v>30.88</v>
      </c>
      <c r="Y113" s="52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 t="s">
        <v>4031</v>
      </c>
      <c r="AJ113" s="34"/>
    </row>
    <row r="114" spans="1:36" ht="13.15">
      <c r="A114" s="69" t="s">
        <v>2450</v>
      </c>
      <c r="B114" s="34"/>
      <c r="C114" s="19" t="s">
        <v>2474</v>
      </c>
      <c r="D114" s="18"/>
      <c r="E114" s="55" t="s">
        <v>2528</v>
      </c>
      <c r="F114" s="46"/>
      <c r="G114" s="30" t="s">
        <v>2512</v>
      </c>
      <c r="H114" s="33"/>
      <c r="I114" s="34" t="s">
        <v>3678</v>
      </c>
      <c r="J114" s="40" t="s">
        <v>45</v>
      </c>
      <c r="K114" s="56">
        <v>11.522134627046697</v>
      </c>
      <c r="L114" s="47">
        <f>Receita[[#This Row],[PREÇO BRUTO R$]]*0.85*0.8542</f>
        <v>8.3658762886597948</v>
      </c>
      <c r="M114" s="70" t="s">
        <v>1874</v>
      </c>
      <c r="N114" s="57">
        <v>1</v>
      </c>
      <c r="O114" s="40" t="s">
        <v>2506</v>
      </c>
      <c r="P114" s="58">
        <v>3.2500000000000001E-2</v>
      </c>
      <c r="Q114" s="19" t="s">
        <v>2388</v>
      </c>
      <c r="R114" s="59">
        <v>85364100</v>
      </c>
      <c r="S114" s="59" t="s">
        <v>2507</v>
      </c>
      <c r="T114" s="71" t="s">
        <v>2482</v>
      </c>
      <c r="U114" s="61">
        <v>3.2100000000000004E-2</v>
      </c>
      <c r="V114" s="62">
        <v>37.06</v>
      </c>
      <c r="W114" s="62">
        <v>28.2</v>
      </c>
      <c r="X114" s="62">
        <v>27.95</v>
      </c>
      <c r="Y114" s="52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 t="s">
        <v>4032</v>
      </c>
      <c r="AJ114" s="34"/>
    </row>
    <row r="115" spans="1:36" ht="13.15">
      <c r="A115" s="69" t="s">
        <v>2451</v>
      </c>
      <c r="B115" s="34"/>
      <c r="C115" s="19" t="s">
        <v>2474</v>
      </c>
      <c r="D115" s="18"/>
      <c r="E115" s="55" t="s">
        <v>2529</v>
      </c>
      <c r="F115" s="46"/>
      <c r="G115" s="30" t="s">
        <v>2512</v>
      </c>
      <c r="H115" s="33"/>
      <c r="I115" s="34" t="s">
        <v>3678</v>
      </c>
      <c r="J115" s="40" t="s">
        <v>45</v>
      </c>
      <c r="K115" s="56">
        <v>7.3499090357792598</v>
      </c>
      <c r="L115" s="47">
        <f>Receita[[#This Row],[PREÇO BRUTO R$]]*0.85*0.8542</f>
        <v>5.3365484536082466</v>
      </c>
      <c r="M115" s="70" t="s">
        <v>1874</v>
      </c>
      <c r="N115" s="57">
        <v>1</v>
      </c>
      <c r="O115" s="40" t="s">
        <v>2506</v>
      </c>
      <c r="P115" s="58">
        <v>3.2500000000000001E-2</v>
      </c>
      <c r="Q115" s="19" t="s">
        <v>2388</v>
      </c>
      <c r="R115" s="59">
        <v>85364100</v>
      </c>
      <c r="S115" s="59" t="s">
        <v>2507</v>
      </c>
      <c r="T115" s="71" t="s">
        <v>2483</v>
      </c>
      <c r="U115" s="61">
        <v>3.1599999999999996E-2</v>
      </c>
      <c r="V115" s="62">
        <v>35.89</v>
      </c>
      <c r="W115" s="62">
        <v>27.68</v>
      </c>
      <c r="X115" s="62">
        <v>28.13</v>
      </c>
      <c r="Y115" s="52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 t="s">
        <v>4033</v>
      </c>
      <c r="AJ115" s="34"/>
    </row>
    <row r="116" spans="1:36" ht="13.15">
      <c r="A116" s="69" t="s">
        <v>2452</v>
      </c>
      <c r="B116" s="34"/>
      <c r="C116" s="19" t="s">
        <v>2474</v>
      </c>
      <c r="D116" s="18"/>
      <c r="E116" s="55" t="s">
        <v>2530</v>
      </c>
      <c r="F116" s="46"/>
      <c r="G116" s="30" t="s">
        <v>2512</v>
      </c>
      <c r="H116" s="33"/>
      <c r="I116" s="34" t="s">
        <v>3678</v>
      </c>
      <c r="J116" s="40" t="s">
        <v>45</v>
      </c>
      <c r="K116" s="56">
        <v>7.5682231655548824</v>
      </c>
      <c r="L116" s="47">
        <f>Receita[[#This Row],[PREÇO BRUTO R$]]*0.85*0.8542</f>
        <v>5.4950597938144332</v>
      </c>
      <c r="M116" s="70" t="s">
        <v>1874</v>
      </c>
      <c r="N116" s="57">
        <v>1</v>
      </c>
      <c r="O116" s="40" t="s">
        <v>2506</v>
      </c>
      <c r="P116" s="58">
        <v>3.2500000000000001E-2</v>
      </c>
      <c r="Q116" s="19" t="s">
        <v>2388</v>
      </c>
      <c r="R116" s="59">
        <v>85364100</v>
      </c>
      <c r="S116" s="59" t="s">
        <v>2507</v>
      </c>
      <c r="T116" s="71" t="s">
        <v>2484</v>
      </c>
      <c r="U116" s="61">
        <v>3.7300000000000007E-2</v>
      </c>
      <c r="V116" s="62">
        <v>51.56</v>
      </c>
      <c r="W116" s="62">
        <v>27.29</v>
      </c>
      <c r="X116" s="62">
        <v>31.73</v>
      </c>
      <c r="Y116" s="52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 t="s">
        <v>4034</v>
      </c>
      <c r="AJ116" s="34"/>
    </row>
    <row r="117" spans="1:36" ht="13.15">
      <c r="A117" s="69" t="s">
        <v>2453</v>
      </c>
      <c r="B117" s="34"/>
      <c r="C117" s="19" t="s">
        <v>2474</v>
      </c>
      <c r="D117" s="18"/>
      <c r="E117" s="55" t="s">
        <v>2531</v>
      </c>
      <c r="F117" s="46"/>
      <c r="G117" s="30" t="s">
        <v>2512</v>
      </c>
      <c r="H117" s="33"/>
      <c r="I117" s="34" t="s">
        <v>3678</v>
      </c>
      <c r="J117" s="40" t="s">
        <v>45</v>
      </c>
      <c r="K117" s="56">
        <v>11.206791995148576</v>
      </c>
      <c r="L117" s="47">
        <f>Receita[[#This Row],[PREÇO BRUTO R$]]*0.85*0.8542</f>
        <v>8.136915463917525</v>
      </c>
      <c r="M117" s="70" t="s">
        <v>1874</v>
      </c>
      <c r="N117" s="57">
        <v>1</v>
      </c>
      <c r="O117" s="40" t="s">
        <v>2506</v>
      </c>
      <c r="P117" s="58">
        <v>3.2500000000000001E-2</v>
      </c>
      <c r="Q117" s="19" t="s">
        <v>2388</v>
      </c>
      <c r="R117" s="59">
        <v>85364100</v>
      </c>
      <c r="S117" s="59" t="s">
        <v>2507</v>
      </c>
      <c r="T117" s="71" t="s">
        <v>2485</v>
      </c>
      <c r="U117" s="61">
        <v>3.6400000000000009E-2</v>
      </c>
      <c r="V117" s="62">
        <v>51.2</v>
      </c>
      <c r="W117" s="62">
        <v>27.27</v>
      </c>
      <c r="X117" s="62">
        <v>31.53</v>
      </c>
      <c r="Y117" s="52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 t="s">
        <v>4035</v>
      </c>
      <c r="AJ117" s="34"/>
    </row>
    <row r="118" spans="1:36" ht="13.15">
      <c r="A118" s="69" t="s">
        <v>2454</v>
      </c>
      <c r="B118" s="34"/>
      <c r="C118" s="19" t="s">
        <v>2474</v>
      </c>
      <c r="D118" s="18"/>
      <c r="E118" s="55" t="s">
        <v>2532</v>
      </c>
      <c r="F118" s="46"/>
      <c r="G118" s="30" t="s">
        <v>2512</v>
      </c>
      <c r="H118" s="33"/>
      <c r="I118" s="34" t="s">
        <v>3678</v>
      </c>
      <c r="J118" s="40" t="s">
        <v>45</v>
      </c>
      <c r="K118" s="56">
        <v>11.12189205579139</v>
      </c>
      <c r="L118" s="47">
        <f>Receita[[#This Row],[PREÇO BRUTO R$]]*0.85*0.8542</f>
        <v>8.0752721649484531</v>
      </c>
      <c r="M118" s="70" t="s">
        <v>1874</v>
      </c>
      <c r="N118" s="57">
        <v>1</v>
      </c>
      <c r="O118" s="40" t="s">
        <v>2506</v>
      </c>
      <c r="P118" s="58">
        <v>3.2500000000000001E-2</v>
      </c>
      <c r="Q118" s="19" t="s">
        <v>2388</v>
      </c>
      <c r="R118" s="59">
        <v>85364100</v>
      </c>
      <c r="S118" s="59" t="s">
        <v>2507</v>
      </c>
      <c r="T118" s="71" t="s">
        <v>2486</v>
      </c>
      <c r="U118" s="61">
        <v>2.9999999999999995E-2</v>
      </c>
      <c r="V118" s="62">
        <v>37.700000000000003</v>
      </c>
      <c r="W118" s="62">
        <v>26.33</v>
      </c>
      <c r="X118" s="62">
        <v>26.41</v>
      </c>
      <c r="Y118" s="52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 t="s">
        <v>4036</v>
      </c>
      <c r="AJ118" s="34"/>
    </row>
    <row r="119" spans="1:36" ht="13.15">
      <c r="A119" s="69" t="s">
        <v>2455</v>
      </c>
      <c r="B119" s="34"/>
      <c r="C119" s="19" t="s">
        <v>2474</v>
      </c>
      <c r="D119" s="18"/>
      <c r="E119" s="55" t="s">
        <v>2533</v>
      </c>
      <c r="F119" s="46"/>
      <c r="G119" s="30" t="s">
        <v>2512</v>
      </c>
      <c r="H119" s="33"/>
      <c r="I119" s="34" t="s">
        <v>3678</v>
      </c>
      <c r="J119" s="40" t="s">
        <v>45</v>
      </c>
      <c r="K119" s="56">
        <v>10.964220739842329</v>
      </c>
      <c r="L119" s="47">
        <f>Receita[[#This Row],[PREÇO BRUTO R$]]*0.85*0.8542</f>
        <v>7.96079175257732</v>
      </c>
      <c r="M119" s="70" t="s">
        <v>1874</v>
      </c>
      <c r="N119" s="57">
        <v>1</v>
      </c>
      <c r="O119" s="40" t="s">
        <v>2506</v>
      </c>
      <c r="P119" s="58">
        <v>3.2500000000000001E-2</v>
      </c>
      <c r="Q119" s="19" t="s">
        <v>2388</v>
      </c>
      <c r="R119" s="59">
        <v>85364100</v>
      </c>
      <c r="S119" s="59" t="s">
        <v>2507</v>
      </c>
      <c r="T119" s="71" t="s">
        <v>2487</v>
      </c>
      <c r="U119" s="61">
        <v>3.3500000000000002E-2</v>
      </c>
      <c r="V119" s="62">
        <v>54.08</v>
      </c>
      <c r="W119" s="62">
        <v>26.35</v>
      </c>
      <c r="X119" s="62">
        <v>31.68</v>
      </c>
      <c r="Y119" s="52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 t="s">
        <v>4037</v>
      </c>
      <c r="AJ119" s="34"/>
    </row>
    <row r="120" spans="1:36" ht="13.15">
      <c r="A120" s="69" t="s">
        <v>2456</v>
      </c>
      <c r="B120" s="34"/>
      <c r="C120" s="19" t="s">
        <v>2474</v>
      </c>
      <c r="D120" s="18"/>
      <c r="E120" s="55" t="s">
        <v>2534</v>
      </c>
      <c r="F120" s="46"/>
      <c r="G120" s="30" t="s">
        <v>2512</v>
      </c>
      <c r="H120" s="33"/>
      <c r="I120" s="34" t="s">
        <v>3678</v>
      </c>
      <c r="J120" s="40" t="s">
        <v>45</v>
      </c>
      <c r="K120" s="56">
        <v>7.4954517889630079</v>
      </c>
      <c r="L120" s="47">
        <f>Receita[[#This Row],[PREÇO BRUTO R$]]*0.85*0.8542</f>
        <v>5.4422226804123701</v>
      </c>
      <c r="M120" s="70" t="s">
        <v>1874</v>
      </c>
      <c r="N120" s="57">
        <v>1</v>
      </c>
      <c r="O120" s="40" t="s">
        <v>2506</v>
      </c>
      <c r="P120" s="58">
        <v>3.2500000000000001E-2</v>
      </c>
      <c r="Q120" s="19" t="s">
        <v>2388</v>
      </c>
      <c r="R120" s="59">
        <v>85364100</v>
      </c>
      <c r="S120" s="59" t="s">
        <v>2507</v>
      </c>
      <c r="T120" s="71" t="s">
        <v>2488</v>
      </c>
      <c r="U120" s="61">
        <v>1.7599999999999998E-2</v>
      </c>
      <c r="V120" s="62">
        <v>32.97</v>
      </c>
      <c r="W120" s="62">
        <v>20.48</v>
      </c>
      <c r="X120" s="62">
        <v>14.88</v>
      </c>
      <c r="Y120" s="52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 t="s">
        <v>4038</v>
      </c>
      <c r="AJ120" s="34"/>
    </row>
    <row r="121" spans="1:36" ht="13.15">
      <c r="A121" s="69" t="s">
        <v>2457</v>
      </c>
      <c r="B121" s="34"/>
      <c r="C121" s="19" t="s">
        <v>2474</v>
      </c>
      <c r="D121" s="18"/>
      <c r="E121" s="55" t="s">
        <v>2535</v>
      </c>
      <c r="F121" s="46"/>
      <c r="G121" s="30" t="s">
        <v>2512</v>
      </c>
      <c r="H121" s="33"/>
      <c r="I121" s="34" t="s">
        <v>3678</v>
      </c>
      <c r="J121" s="40" t="s">
        <v>45</v>
      </c>
      <c r="K121" s="56">
        <v>12.771376591873864</v>
      </c>
      <c r="L121" s="47">
        <f>Receita[[#This Row],[PREÇO BRUTO R$]]*0.85*0.8542</f>
        <v>9.2729134020618549</v>
      </c>
      <c r="M121" s="70" t="s">
        <v>1874</v>
      </c>
      <c r="N121" s="57">
        <v>1</v>
      </c>
      <c r="O121" s="40" t="s">
        <v>2506</v>
      </c>
      <c r="P121" s="58">
        <v>3.2500000000000001E-2</v>
      </c>
      <c r="Q121" s="19" t="s">
        <v>2388</v>
      </c>
      <c r="R121" s="59">
        <v>85364100</v>
      </c>
      <c r="S121" s="59" t="s">
        <v>2507</v>
      </c>
      <c r="T121" s="71" t="s">
        <v>2489</v>
      </c>
      <c r="U121" s="61">
        <v>3.0900000000000004E-2</v>
      </c>
      <c r="V121" s="62">
        <v>35.5</v>
      </c>
      <c r="W121" s="62">
        <v>27.68</v>
      </c>
      <c r="X121" s="62">
        <v>28.18</v>
      </c>
      <c r="Y121" s="52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 t="s">
        <v>4039</v>
      </c>
      <c r="AJ121" s="34"/>
    </row>
    <row r="122" spans="1:36" ht="13.15">
      <c r="A122" s="69" t="s">
        <v>2458</v>
      </c>
      <c r="B122" s="34"/>
      <c r="C122" s="19" t="s">
        <v>2474</v>
      </c>
      <c r="D122" s="18"/>
      <c r="E122" s="55" t="s">
        <v>2536</v>
      </c>
      <c r="F122" s="46"/>
      <c r="G122" s="30" t="s">
        <v>2512</v>
      </c>
      <c r="H122" s="33"/>
      <c r="I122" s="34" t="s">
        <v>3678</v>
      </c>
      <c r="J122" s="40" t="s">
        <v>45</v>
      </c>
      <c r="K122" s="56">
        <v>16.822316555488175</v>
      </c>
      <c r="L122" s="47">
        <f>Receita[[#This Row],[PREÇO BRUTO R$]]*0.85*0.8542</f>
        <v>12.2141793814433</v>
      </c>
      <c r="M122" s="70" t="s">
        <v>1874</v>
      </c>
      <c r="N122" s="57">
        <v>1</v>
      </c>
      <c r="O122" s="40" t="s">
        <v>2506</v>
      </c>
      <c r="P122" s="58">
        <v>3.2500000000000001E-2</v>
      </c>
      <c r="Q122" s="19" t="s">
        <v>2388</v>
      </c>
      <c r="R122" s="59">
        <v>85364100</v>
      </c>
      <c r="S122" s="59" t="s">
        <v>2507</v>
      </c>
      <c r="T122" s="71" t="s">
        <v>2490</v>
      </c>
      <c r="U122" s="61">
        <v>3.0800000000000001E-2</v>
      </c>
      <c r="V122" s="62">
        <v>35.450000000000003</v>
      </c>
      <c r="W122" s="62">
        <v>27.69</v>
      </c>
      <c r="X122" s="62">
        <v>28.22</v>
      </c>
      <c r="Y122" s="52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 t="s">
        <v>4040</v>
      </c>
      <c r="AJ122" s="34"/>
    </row>
    <row r="123" spans="1:36" ht="13.15">
      <c r="A123" s="69" t="s">
        <v>2459</v>
      </c>
      <c r="B123" s="34"/>
      <c r="C123" s="19" t="s">
        <v>2474</v>
      </c>
      <c r="D123" s="18"/>
      <c r="E123" s="55" t="s">
        <v>2537</v>
      </c>
      <c r="F123" s="46"/>
      <c r="G123" s="30" t="s">
        <v>2512</v>
      </c>
      <c r="H123" s="33"/>
      <c r="I123" s="34" t="s">
        <v>3678</v>
      </c>
      <c r="J123" s="40" t="s">
        <v>45</v>
      </c>
      <c r="K123" s="56">
        <v>16.68890236506974</v>
      </c>
      <c r="L123" s="47">
        <f>Receita[[#This Row],[PREÇO BRUTO R$]]*0.85*0.8542</f>
        <v>12.117311340206186</v>
      </c>
      <c r="M123" s="70" t="s">
        <v>1874</v>
      </c>
      <c r="N123" s="57">
        <v>1</v>
      </c>
      <c r="O123" s="40" t="s">
        <v>2506</v>
      </c>
      <c r="P123" s="58">
        <v>3.2500000000000001E-2</v>
      </c>
      <c r="Q123" s="19" t="s">
        <v>2388</v>
      </c>
      <c r="R123" s="59">
        <v>85364100</v>
      </c>
      <c r="S123" s="59" t="s">
        <v>2507</v>
      </c>
      <c r="T123" s="71" t="s">
        <v>2491</v>
      </c>
      <c r="U123" s="61">
        <v>3.1599999999999996E-2</v>
      </c>
      <c r="V123" s="62">
        <v>35.1</v>
      </c>
      <c r="W123" s="62">
        <v>27.67</v>
      </c>
      <c r="X123" s="62">
        <v>28.23</v>
      </c>
      <c r="Y123" s="52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 t="s">
        <v>4041</v>
      </c>
      <c r="AJ123" s="34"/>
    </row>
    <row r="124" spans="1:36" ht="13.15">
      <c r="A124" s="69" t="s">
        <v>2460</v>
      </c>
      <c r="B124" s="34"/>
      <c r="C124" s="19" t="s">
        <v>2474</v>
      </c>
      <c r="D124" s="18"/>
      <c r="E124" s="55" t="s">
        <v>2538</v>
      </c>
      <c r="F124" s="46"/>
      <c r="G124" s="30" t="s">
        <v>2512</v>
      </c>
      <c r="H124" s="33"/>
      <c r="I124" s="34" t="s">
        <v>3678</v>
      </c>
      <c r="J124" s="40" t="s">
        <v>45</v>
      </c>
      <c r="K124" s="56">
        <v>7.0224378411158277</v>
      </c>
      <c r="L124" s="47">
        <f>Receita[[#This Row],[PREÇO BRUTO R$]]*0.85*0.8542</f>
        <v>5.0987814432989689</v>
      </c>
      <c r="M124" s="70" t="s">
        <v>1874</v>
      </c>
      <c r="N124" s="57">
        <v>1</v>
      </c>
      <c r="O124" s="40" t="s">
        <v>2506</v>
      </c>
      <c r="P124" s="58">
        <v>3.2500000000000001E-2</v>
      </c>
      <c r="Q124" s="19" t="s">
        <v>2388</v>
      </c>
      <c r="R124" s="59">
        <v>85364100</v>
      </c>
      <c r="S124" s="59" t="s">
        <v>2507</v>
      </c>
      <c r="T124" s="71" t="s">
        <v>2492</v>
      </c>
      <c r="U124" s="61">
        <v>3.0400000000000003E-2</v>
      </c>
      <c r="V124" s="62">
        <v>35.74</v>
      </c>
      <c r="W124" s="62">
        <v>27.66</v>
      </c>
      <c r="X124" s="62">
        <v>28.16</v>
      </c>
      <c r="Y124" s="52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 t="s">
        <v>4042</v>
      </c>
      <c r="AJ124" s="34"/>
    </row>
    <row r="125" spans="1:36" ht="13.15">
      <c r="A125" s="69" t="s">
        <v>2461</v>
      </c>
      <c r="B125" s="34"/>
      <c r="C125" s="19" t="s">
        <v>2474</v>
      </c>
      <c r="D125" s="18"/>
      <c r="E125" s="55" t="s">
        <v>2539</v>
      </c>
      <c r="F125" s="46"/>
      <c r="G125" s="30" t="s">
        <v>2512</v>
      </c>
      <c r="H125" s="33"/>
      <c r="I125" s="34" t="s">
        <v>3678</v>
      </c>
      <c r="J125" s="40" t="s">
        <v>45</v>
      </c>
      <c r="K125" s="56">
        <v>6.8768950879320805</v>
      </c>
      <c r="L125" s="47">
        <f>Receita[[#This Row],[PREÇO BRUTO R$]]*0.85*0.8542</f>
        <v>4.9931072164948453</v>
      </c>
      <c r="M125" s="70" t="s">
        <v>1874</v>
      </c>
      <c r="N125" s="57">
        <v>1</v>
      </c>
      <c r="O125" s="40" t="s">
        <v>2506</v>
      </c>
      <c r="P125" s="58">
        <v>3.2500000000000001E-2</v>
      </c>
      <c r="Q125" s="19" t="s">
        <v>2388</v>
      </c>
      <c r="R125" s="59">
        <v>85364100</v>
      </c>
      <c r="S125" s="59" t="s">
        <v>2507</v>
      </c>
      <c r="T125" s="71" t="s">
        <v>2493</v>
      </c>
      <c r="U125" s="61">
        <v>3.2300000000000002E-2</v>
      </c>
      <c r="V125" s="62">
        <v>51.02</v>
      </c>
      <c r="W125" s="62">
        <v>27.7</v>
      </c>
      <c r="X125" s="62">
        <v>30.91</v>
      </c>
      <c r="Y125" s="52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 t="s">
        <v>4043</v>
      </c>
      <c r="AJ125" s="34"/>
    </row>
    <row r="126" spans="1:36" ht="13.15">
      <c r="A126" s="69" t="s">
        <v>2462</v>
      </c>
      <c r="B126" s="34"/>
      <c r="C126" s="19" t="s">
        <v>2474</v>
      </c>
      <c r="D126" s="18"/>
      <c r="E126" s="55" t="s">
        <v>2540</v>
      </c>
      <c r="F126" s="46"/>
      <c r="G126" s="30" t="s">
        <v>2512</v>
      </c>
      <c r="H126" s="33"/>
      <c r="I126" s="34" t="s">
        <v>3678</v>
      </c>
      <c r="J126" s="40" t="s">
        <v>45</v>
      </c>
      <c r="K126" s="56">
        <v>7.8107944208611286</v>
      </c>
      <c r="L126" s="47">
        <f>Receita[[#This Row],[PREÇO BRUTO R$]]*0.85*0.8542</f>
        <v>5.6711835051546391</v>
      </c>
      <c r="M126" s="70" t="s">
        <v>1874</v>
      </c>
      <c r="N126" s="57">
        <v>1</v>
      </c>
      <c r="O126" s="40" t="s">
        <v>2506</v>
      </c>
      <c r="P126" s="58">
        <v>3.2500000000000001E-2</v>
      </c>
      <c r="Q126" s="19" t="s">
        <v>2388</v>
      </c>
      <c r="R126" s="59">
        <v>85364100</v>
      </c>
      <c r="S126" s="59" t="s">
        <v>2507</v>
      </c>
      <c r="T126" s="71" t="s">
        <v>2494</v>
      </c>
      <c r="U126" s="61">
        <v>3.2800000000000003E-2</v>
      </c>
      <c r="V126" s="62">
        <v>37.200000000000003</v>
      </c>
      <c r="W126" s="62">
        <v>27.97</v>
      </c>
      <c r="X126" s="62">
        <v>27.97</v>
      </c>
      <c r="Y126" s="52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 t="s">
        <v>4044</v>
      </c>
      <c r="AJ126" s="34"/>
    </row>
    <row r="127" spans="1:36" ht="13.15">
      <c r="A127" s="69" t="s">
        <v>2463</v>
      </c>
      <c r="B127" s="34"/>
      <c r="C127" s="19" t="s">
        <v>2474</v>
      </c>
      <c r="D127" s="18"/>
      <c r="E127" s="55" t="s">
        <v>2541</v>
      </c>
      <c r="F127" s="46"/>
      <c r="G127" s="30" t="s">
        <v>2512</v>
      </c>
      <c r="H127" s="33"/>
      <c r="I127" s="34" t="s">
        <v>3678</v>
      </c>
      <c r="J127" s="40" t="s">
        <v>45</v>
      </c>
      <c r="K127" s="56">
        <v>7.7137659187386305</v>
      </c>
      <c r="L127" s="47">
        <f>Receita[[#This Row],[PREÇO BRUTO R$]]*0.85*0.8542</f>
        <v>5.6007340206185567</v>
      </c>
      <c r="M127" s="70" t="s">
        <v>1874</v>
      </c>
      <c r="N127" s="57">
        <v>1</v>
      </c>
      <c r="O127" s="40" t="s">
        <v>2506</v>
      </c>
      <c r="P127" s="58">
        <v>3.2500000000000001E-2</v>
      </c>
      <c r="Q127" s="19" t="s">
        <v>2388</v>
      </c>
      <c r="R127" s="59">
        <v>85364100</v>
      </c>
      <c r="S127" s="59" t="s">
        <v>2507</v>
      </c>
      <c r="T127" s="71" t="s">
        <v>2495</v>
      </c>
      <c r="U127" s="61">
        <v>3.6200000000000003E-2</v>
      </c>
      <c r="V127" s="62">
        <v>55.89</v>
      </c>
      <c r="W127" s="62">
        <v>28.06</v>
      </c>
      <c r="X127" s="62">
        <v>31.48</v>
      </c>
      <c r="Y127" s="52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 t="s">
        <v>4045</v>
      </c>
      <c r="AJ127" s="34"/>
    </row>
    <row r="128" spans="1:36" ht="13.15">
      <c r="A128" s="69" t="s">
        <v>2464</v>
      </c>
      <c r="B128" s="34"/>
      <c r="C128" s="19" t="s">
        <v>2474</v>
      </c>
      <c r="D128" s="18"/>
      <c r="E128" s="55" t="s">
        <v>2542</v>
      </c>
      <c r="F128" s="46"/>
      <c r="G128" s="30" t="s">
        <v>2512</v>
      </c>
      <c r="H128" s="33"/>
      <c r="I128" s="34" t="s">
        <v>3678</v>
      </c>
      <c r="J128" s="40" t="s">
        <v>45</v>
      </c>
      <c r="K128" s="56">
        <v>11.48574893875076</v>
      </c>
      <c r="L128" s="47">
        <f>Receita[[#This Row],[PREÇO BRUTO R$]]*0.85*0.8542</f>
        <v>8.3394577319587633</v>
      </c>
      <c r="M128" s="70" t="s">
        <v>1874</v>
      </c>
      <c r="N128" s="57">
        <v>1</v>
      </c>
      <c r="O128" s="40" t="s">
        <v>2506</v>
      </c>
      <c r="P128" s="58">
        <v>3.2500000000000001E-2</v>
      </c>
      <c r="Q128" s="19" t="s">
        <v>2388</v>
      </c>
      <c r="R128" s="59">
        <v>85364100</v>
      </c>
      <c r="S128" s="59" t="s">
        <v>2507</v>
      </c>
      <c r="T128" s="71" t="s">
        <v>2496</v>
      </c>
      <c r="U128" s="61">
        <v>3.0400000000000003E-2</v>
      </c>
      <c r="V128" s="62">
        <v>37.799999999999997</v>
      </c>
      <c r="W128" s="62">
        <v>26.34</v>
      </c>
      <c r="X128" s="62">
        <v>26.57</v>
      </c>
      <c r="Y128" s="52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 t="s">
        <v>4046</v>
      </c>
      <c r="AJ128" s="34"/>
    </row>
    <row r="129" spans="1:36" ht="13.15">
      <c r="A129" s="69" t="s">
        <v>2465</v>
      </c>
      <c r="B129" s="34"/>
      <c r="C129" s="19" t="s">
        <v>2474</v>
      </c>
      <c r="D129" s="18"/>
      <c r="E129" s="55" t="s">
        <v>2543</v>
      </c>
      <c r="F129" s="46"/>
      <c r="G129" s="30" t="s">
        <v>2512</v>
      </c>
      <c r="H129" s="33"/>
      <c r="I129" s="34" t="s">
        <v>3678</v>
      </c>
      <c r="J129" s="40" t="s">
        <v>45</v>
      </c>
      <c r="K129" s="56">
        <v>11.48574893875076</v>
      </c>
      <c r="L129" s="47">
        <f>Receita[[#This Row],[PREÇO BRUTO R$]]*0.85*0.8542</f>
        <v>8.3394577319587633</v>
      </c>
      <c r="M129" s="70" t="s">
        <v>1874</v>
      </c>
      <c r="N129" s="57">
        <v>1</v>
      </c>
      <c r="O129" s="40" t="s">
        <v>2506</v>
      </c>
      <c r="P129" s="58">
        <v>3.2500000000000001E-2</v>
      </c>
      <c r="Q129" s="19" t="s">
        <v>2388</v>
      </c>
      <c r="R129" s="59">
        <v>85364100</v>
      </c>
      <c r="S129" s="59" t="s">
        <v>2507</v>
      </c>
      <c r="T129" s="71" t="s">
        <v>2497</v>
      </c>
      <c r="U129" s="61">
        <v>3.3900000000000007E-2</v>
      </c>
      <c r="V129" s="62">
        <v>54.24</v>
      </c>
      <c r="W129" s="62">
        <v>26.38</v>
      </c>
      <c r="X129" s="62">
        <v>31.82</v>
      </c>
      <c r="Y129" s="52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 t="s">
        <v>4047</v>
      </c>
      <c r="AJ129" s="34"/>
    </row>
    <row r="130" spans="1:36" ht="13.15">
      <c r="A130" s="69" t="s">
        <v>2466</v>
      </c>
      <c r="B130" s="34"/>
      <c r="C130" s="19" t="s">
        <v>2474</v>
      </c>
      <c r="D130" s="18"/>
      <c r="E130" s="55" t="s">
        <v>2544</v>
      </c>
      <c r="F130" s="46"/>
      <c r="G130" s="30" t="s">
        <v>2512</v>
      </c>
      <c r="H130" s="33"/>
      <c r="I130" s="34" t="s">
        <v>3678</v>
      </c>
      <c r="J130" s="40" t="s">
        <v>45</v>
      </c>
      <c r="K130" s="56">
        <v>10.260764099454217</v>
      </c>
      <c r="L130" s="47">
        <f>Receita[[#This Row],[PREÇO BRUTO R$]]*0.85*0.8542</f>
        <v>7.4500329896907234</v>
      </c>
      <c r="M130" s="70" t="s">
        <v>1874</v>
      </c>
      <c r="N130" s="57">
        <v>1</v>
      </c>
      <c r="O130" s="40" t="s">
        <v>2506</v>
      </c>
      <c r="P130" s="58">
        <v>3.2500000000000001E-2</v>
      </c>
      <c r="Q130" s="19" t="s">
        <v>2388</v>
      </c>
      <c r="R130" s="59">
        <v>85364100</v>
      </c>
      <c r="S130" s="59" t="s">
        <v>2507</v>
      </c>
      <c r="T130" s="71" t="s">
        <v>2498</v>
      </c>
      <c r="U130" s="61">
        <v>1.7500000000000002E-2</v>
      </c>
      <c r="V130" s="62">
        <v>33.29</v>
      </c>
      <c r="W130" s="62">
        <v>20.48</v>
      </c>
      <c r="X130" s="62">
        <v>15.1</v>
      </c>
      <c r="Y130" s="52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 t="s">
        <v>4048</v>
      </c>
      <c r="AJ130" s="34"/>
    </row>
    <row r="131" spans="1:36" ht="13.15">
      <c r="A131" s="69" t="s">
        <v>2467</v>
      </c>
      <c r="B131" s="34"/>
      <c r="C131" s="19" t="s">
        <v>2474</v>
      </c>
      <c r="D131" s="18"/>
      <c r="E131" s="55" t="s">
        <v>2545</v>
      </c>
      <c r="F131" s="46"/>
      <c r="G131" s="30" t="s">
        <v>2512</v>
      </c>
      <c r="H131" s="33"/>
      <c r="I131" s="34" t="s">
        <v>3678</v>
      </c>
      <c r="J131" s="40" t="s">
        <v>45</v>
      </c>
      <c r="K131" s="56">
        <v>10.163735597331717</v>
      </c>
      <c r="L131" s="47">
        <f>Receita[[#This Row],[PREÇO BRUTO R$]]*0.85*0.8542</f>
        <v>7.3795835051546401</v>
      </c>
      <c r="M131" s="70" t="s">
        <v>1874</v>
      </c>
      <c r="N131" s="57">
        <v>1</v>
      </c>
      <c r="O131" s="40" t="s">
        <v>2506</v>
      </c>
      <c r="P131" s="58">
        <v>3.2500000000000001E-2</v>
      </c>
      <c r="Q131" s="19" t="s">
        <v>2388</v>
      </c>
      <c r="R131" s="59">
        <v>85364100</v>
      </c>
      <c r="S131" s="59" t="s">
        <v>2507</v>
      </c>
      <c r="T131" s="71" t="s">
        <v>2499</v>
      </c>
      <c r="U131" s="61">
        <v>1.72E-2</v>
      </c>
      <c r="V131" s="62">
        <v>33.24</v>
      </c>
      <c r="W131" s="62">
        <v>20.49</v>
      </c>
      <c r="X131" s="62">
        <v>15.22</v>
      </c>
      <c r="Y131" s="52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 t="s">
        <v>4049</v>
      </c>
      <c r="AJ131" s="34"/>
    </row>
    <row r="132" spans="1:36" ht="13.15">
      <c r="A132" s="69" t="s">
        <v>2468</v>
      </c>
      <c r="B132" s="34"/>
      <c r="C132" s="19" t="s">
        <v>2474</v>
      </c>
      <c r="D132" s="18"/>
      <c r="E132" s="55" t="s">
        <v>2546</v>
      </c>
      <c r="F132" s="46"/>
      <c r="G132" s="30" t="s">
        <v>2512</v>
      </c>
      <c r="H132" s="33"/>
      <c r="I132" s="34" t="s">
        <v>3678</v>
      </c>
      <c r="J132" s="40" t="s">
        <v>45</v>
      </c>
      <c r="K132" s="56">
        <v>7.3499090357792598</v>
      </c>
      <c r="L132" s="47">
        <f>Receita[[#This Row],[PREÇO BRUTO R$]]*0.85*0.8542</f>
        <v>5.3365484536082466</v>
      </c>
      <c r="M132" s="70" t="s">
        <v>1874</v>
      </c>
      <c r="N132" s="57">
        <v>1</v>
      </c>
      <c r="O132" s="40" t="s">
        <v>2506</v>
      </c>
      <c r="P132" s="58">
        <v>3.2500000000000001E-2</v>
      </c>
      <c r="Q132" s="19" t="s">
        <v>2388</v>
      </c>
      <c r="R132" s="59">
        <v>85364100</v>
      </c>
      <c r="S132" s="59" t="s">
        <v>2507</v>
      </c>
      <c r="T132" s="71" t="s">
        <v>2500</v>
      </c>
      <c r="U132" s="61">
        <v>3.27E-2</v>
      </c>
      <c r="V132" s="62">
        <v>50.92</v>
      </c>
      <c r="W132" s="62">
        <v>27.76</v>
      </c>
      <c r="X132" s="62">
        <v>30.9</v>
      </c>
      <c r="Y132" s="52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 t="s">
        <v>4050</v>
      </c>
      <c r="AJ132" s="34"/>
    </row>
    <row r="133" spans="1:36" ht="13.15">
      <c r="A133" s="69" t="s">
        <v>2469</v>
      </c>
      <c r="B133" s="34"/>
      <c r="C133" s="19" t="s">
        <v>2474</v>
      </c>
      <c r="D133" s="18"/>
      <c r="E133" s="55" t="s">
        <v>2547</v>
      </c>
      <c r="F133" s="46"/>
      <c r="G133" s="30" t="s">
        <v>2512</v>
      </c>
      <c r="H133" s="33"/>
      <c r="I133" s="34" t="s">
        <v>3678</v>
      </c>
      <c r="J133" s="40" t="s">
        <v>45</v>
      </c>
      <c r="K133" s="56">
        <v>13.596118859915101</v>
      </c>
      <c r="L133" s="47">
        <f>Receita[[#This Row],[PREÇO BRUTO R$]]*0.85*0.8542</f>
        <v>9.8717340206185575</v>
      </c>
      <c r="M133" s="70" t="s">
        <v>1874</v>
      </c>
      <c r="N133" s="57">
        <v>1</v>
      </c>
      <c r="O133" s="40" t="s">
        <v>2506</v>
      </c>
      <c r="P133" s="58">
        <v>3.2500000000000001E-2</v>
      </c>
      <c r="Q133" s="19" t="s">
        <v>2388</v>
      </c>
      <c r="R133" s="59">
        <v>85364100</v>
      </c>
      <c r="S133" s="59" t="s">
        <v>2507</v>
      </c>
      <c r="T133" s="71" t="s">
        <v>2501</v>
      </c>
      <c r="U133" s="61">
        <v>1.7999999999999999E-2</v>
      </c>
      <c r="V133" s="62">
        <v>36.299999999999997</v>
      </c>
      <c r="W133" s="62">
        <v>22.76</v>
      </c>
      <c r="X133" s="62">
        <v>15.17</v>
      </c>
      <c r="Y133" s="52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 t="s">
        <v>4051</v>
      </c>
      <c r="AJ133" s="34"/>
    </row>
    <row r="134" spans="1:36" ht="13.15">
      <c r="A134" s="69" t="s">
        <v>2470</v>
      </c>
      <c r="B134" s="34"/>
      <c r="C134" s="19" t="s">
        <v>2474</v>
      </c>
      <c r="D134" s="18"/>
      <c r="E134" s="55" t="s">
        <v>2548</v>
      </c>
      <c r="F134" s="46"/>
      <c r="G134" s="30" t="s">
        <v>2512</v>
      </c>
      <c r="H134" s="33"/>
      <c r="I134" s="34" t="s">
        <v>3678</v>
      </c>
      <c r="J134" s="40" t="s">
        <v>45</v>
      </c>
      <c r="K134" s="56">
        <v>12.69860521528199</v>
      </c>
      <c r="L134" s="47">
        <f>Receita[[#This Row],[PREÇO BRUTO R$]]*0.85*0.8542</f>
        <v>9.2200762886597936</v>
      </c>
      <c r="M134" s="70" t="s">
        <v>1874</v>
      </c>
      <c r="N134" s="57">
        <v>1</v>
      </c>
      <c r="O134" s="40" t="s">
        <v>2506</v>
      </c>
      <c r="P134" s="58">
        <v>3.2500000000000001E-2</v>
      </c>
      <c r="Q134" s="19" t="s">
        <v>2388</v>
      </c>
      <c r="R134" s="59">
        <v>85364100</v>
      </c>
      <c r="S134" s="59" t="s">
        <v>2507</v>
      </c>
      <c r="T134" s="71" t="s">
        <v>2502</v>
      </c>
      <c r="U134" s="61">
        <v>3.5099999999999999E-2</v>
      </c>
      <c r="V134" s="62">
        <v>49.55</v>
      </c>
      <c r="W134" s="62">
        <v>27.39</v>
      </c>
      <c r="X134" s="62">
        <v>33.67</v>
      </c>
      <c r="Y134" s="52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 t="s">
        <v>4052</v>
      </c>
      <c r="AJ134" s="34"/>
    </row>
    <row r="135" spans="1:36" ht="13.15">
      <c r="A135" s="69" t="s">
        <v>2471</v>
      </c>
      <c r="B135" s="34"/>
      <c r="C135" s="19" t="s">
        <v>2474</v>
      </c>
      <c r="D135" s="18"/>
      <c r="E135" s="55" t="s">
        <v>2549</v>
      </c>
      <c r="F135" s="46"/>
      <c r="G135" s="30" t="s">
        <v>2512</v>
      </c>
      <c r="H135" s="33"/>
      <c r="I135" s="34" t="s">
        <v>3678</v>
      </c>
      <c r="J135" s="40" t="s">
        <v>45</v>
      </c>
      <c r="K135" s="56">
        <v>19.017586416009703</v>
      </c>
      <c r="L135" s="47">
        <f>Receita[[#This Row],[PREÇO BRUTO R$]]*0.85*0.8542</f>
        <v>13.808098969072164</v>
      </c>
      <c r="M135" s="70" t="s">
        <v>1874</v>
      </c>
      <c r="N135" s="57">
        <v>1</v>
      </c>
      <c r="O135" s="40" t="s">
        <v>2506</v>
      </c>
      <c r="P135" s="58">
        <v>3.2500000000000001E-2</v>
      </c>
      <c r="Q135" s="19" t="s">
        <v>2388</v>
      </c>
      <c r="R135" s="59">
        <v>85364100</v>
      </c>
      <c r="S135" s="59" t="s">
        <v>2507</v>
      </c>
      <c r="T135" s="71" t="s">
        <v>2503</v>
      </c>
      <c r="U135" s="61">
        <v>3.3500000000000002E-2</v>
      </c>
      <c r="V135" s="62">
        <v>54.13</v>
      </c>
      <c r="W135" s="62">
        <v>26.39</v>
      </c>
      <c r="X135" s="62">
        <v>31.7</v>
      </c>
      <c r="Y135" s="52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 t="s">
        <v>4053</v>
      </c>
      <c r="AJ135" s="34"/>
    </row>
    <row r="136" spans="1:36" ht="13.15">
      <c r="A136" s="69" t="s">
        <v>2472</v>
      </c>
      <c r="B136" s="34"/>
      <c r="C136" s="19" t="s">
        <v>2474</v>
      </c>
      <c r="D136" s="18"/>
      <c r="E136" s="55" t="s">
        <v>2550</v>
      </c>
      <c r="F136" s="46"/>
      <c r="G136" s="30" t="s">
        <v>2512</v>
      </c>
      <c r="H136" s="33"/>
      <c r="I136" s="34" t="s">
        <v>3678</v>
      </c>
      <c r="J136" s="40" t="s">
        <v>45</v>
      </c>
      <c r="K136" s="56">
        <v>15.560946027895694</v>
      </c>
      <c r="L136" s="47">
        <f>Receita[[#This Row],[PREÇO BRUTO R$]]*0.85*0.8542</f>
        <v>11.298336082474226</v>
      </c>
      <c r="M136" s="70" t="s">
        <v>1874</v>
      </c>
      <c r="N136" s="57">
        <v>1</v>
      </c>
      <c r="O136" s="40" t="s">
        <v>2506</v>
      </c>
      <c r="P136" s="58">
        <v>3.2500000000000001E-2</v>
      </c>
      <c r="Q136" s="19" t="s">
        <v>2388</v>
      </c>
      <c r="R136" s="59">
        <v>85364100</v>
      </c>
      <c r="S136" s="59" t="s">
        <v>2507</v>
      </c>
      <c r="T136" s="71" t="s">
        <v>2504</v>
      </c>
      <c r="U136" s="61">
        <v>3.5700000000000003E-2</v>
      </c>
      <c r="V136" s="62">
        <v>54.05</v>
      </c>
      <c r="W136" s="62">
        <v>26.28</v>
      </c>
      <c r="X136" s="62">
        <v>31.62</v>
      </c>
      <c r="Y136" s="52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 t="s">
        <v>4054</v>
      </c>
      <c r="AJ136" s="34"/>
    </row>
    <row r="137" spans="1:36" ht="13.15">
      <c r="A137" s="69" t="s">
        <v>2473</v>
      </c>
      <c r="B137" s="34"/>
      <c r="C137" s="19" t="s">
        <v>2474</v>
      </c>
      <c r="D137" s="18"/>
      <c r="E137" s="55" t="s">
        <v>2551</v>
      </c>
      <c r="F137" s="46"/>
      <c r="G137" s="30" t="s">
        <v>2512</v>
      </c>
      <c r="H137" s="33"/>
      <c r="I137" s="34" t="s">
        <v>3678</v>
      </c>
      <c r="J137" s="40" t="s">
        <v>45</v>
      </c>
      <c r="K137" s="56">
        <v>13.511218920557916</v>
      </c>
      <c r="L137" s="47">
        <f>Receita[[#This Row],[PREÇO BRUTO R$]]*0.85*0.8542</f>
        <v>9.8100907216494857</v>
      </c>
      <c r="M137" s="70" t="s">
        <v>1874</v>
      </c>
      <c r="N137" s="57">
        <v>1</v>
      </c>
      <c r="O137" s="40" t="s">
        <v>2506</v>
      </c>
      <c r="P137" s="58">
        <v>3.2500000000000001E-2</v>
      </c>
      <c r="Q137" s="19" t="s">
        <v>2388</v>
      </c>
      <c r="R137" s="59">
        <v>85364100</v>
      </c>
      <c r="S137" s="59" t="s">
        <v>2507</v>
      </c>
      <c r="T137" s="71" t="s">
        <v>2505</v>
      </c>
      <c r="U137" s="61">
        <v>3.5700000000000003E-2</v>
      </c>
      <c r="V137" s="62">
        <v>49.11</v>
      </c>
      <c r="W137" s="62">
        <v>27.4</v>
      </c>
      <c r="X137" s="62">
        <v>33.6</v>
      </c>
      <c r="Y137" s="52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 t="s">
        <v>4055</v>
      </c>
      <c r="AJ137" s="34"/>
    </row>
    <row r="138" spans="1:36" ht="13.15">
      <c r="A138" s="22" t="s">
        <v>77</v>
      </c>
      <c r="B138" s="34">
        <v>1</v>
      </c>
      <c r="C138" s="18"/>
      <c r="D138" s="18" t="s">
        <v>2563</v>
      </c>
      <c r="E138" s="46" t="s">
        <v>78</v>
      </c>
      <c r="F138" s="46" t="s">
        <v>2723</v>
      </c>
      <c r="G138" s="46" t="s">
        <v>2245</v>
      </c>
      <c r="H138" s="33" t="s">
        <v>3412</v>
      </c>
      <c r="I138" s="34" t="s">
        <v>3677</v>
      </c>
      <c r="J138" s="18" t="s">
        <v>15</v>
      </c>
      <c r="K138" s="47">
        <v>3.9902971497877502</v>
      </c>
      <c r="L138" s="47">
        <f>Receita[[#This Row],[PREÇO BRUTO R$]]*0.85*0.8817</f>
        <v>2.9905082474226803</v>
      </c>
      <c r="M138" s="47" t="s">
        <v>1874</v>
      </c>
      <c r="N138" s="35">
        <v>1</v>
      </c>
      <c r="O138" s="18" t="s">
        <v>16</v>
      </c>
      <c r="P138" s="48">
        <v>9.7500000000000003E-2</v>
      </c>
      <c r="Q138" s="16" t="s">
        <v>17</v>
      </c>
      <c r="R138" s="49">
        <v>85122029</v>
      </c>
      <c r="S138" s="49" t="s">
        <v>2552</v>
      </c>
      <c r="T138" s="50">
        <v>7898324931970</v>
      </c>
      <c r="U138" s="51">
        <v>1.908E-2</v>
      </c>
      <c r="V138" s="52">
        <v>8.6</v>
      </c>
      <c r="W138" s="52">
        <v>4.4000000000000004</v>
      </c>
      <c r="X138" s="52">
        <v>2.5</v>
      </c>
      <c r="Y138" s="52" t="s">
        <v>4199</v>
      </c>
      <c r="Z138" s="34"/>
      <c r="AA138" s="34"/>
      <c r="AB138" s="34">
        <v>6017</v>
      </c>
      <c r="AC138" s="34">
        <v>242</v>
      </c>
      <c r="AD138" s="34"/>
      <c r="AE138" s="34"/>
      <c r="AF138" s="34"/>
      <c r="AG138" s="34"/>
      <c r="AH138" s="34"/>
      <c r="AI138" s="34"/>
      <c r="AJ138" s="34"/>
    </row>
    <row r="139" spans="1:36" ht="13.15">
      <c r="A139" s="22" t="s">
        <v>79</v>
      </c>
      <c r="B139" s="34">
        <v>1</v>
      </c>
      <c r="C139" s="18"/>
      <c r="D139" s="18" t="s">
        <v>2563</v>
      </c>
      <c r="E139" s="46" t="s">
        <v>80</v>
      </c>
      <c r="F139" s="46" t="s">
        <v>2724</v>
      </c>
      <c r="G139" s="46" t="s">
        <v>2245</v>
      </c>
      <c r="H139" s="33" t="s">
        <v>3412</v>
      </c>
      <c r="I139" s="34" t="s">
        <v>3677</v>
      </c>
      <c r="J139" s="18" t="s">
        <v>15</v>
      </c>
      <c r="K139" s="47">
        <v>6.8041237113402069</v>
      </c>
      <c r="L139" s="47">
        <f>Receita[[#This Row],[PREÇO BRUTO R$]]*0.85*0.8817</f>
        <v>5.099316494845362</v>
      </c>
      <c r="M139" s="47" t="s">
        <v>1874</v>
      </c>
      <c r="N139" s="35">
        <v>1</v>
      </c>
      <c r="O139" s="18" t="s">
        <v>16</v>
      </c>
      <c r="P139" s="48">
        <v>9.7500000000000003E-2</v>
      </c>
      <c r="Q139" s="16" t="s">
        <v>17</v>
      </c>
      <c r="R139" s="49">
        <v>85122029</v>
      </c>
      <c r="S139" s="49" t="s">
        <v>2552</v>
      </c>
      <c r="T139" s="50">
        <v>7898324932564</v>
      </c>
      <c r="U139" s="51">
        <v>2.7699999999999999E-2</v>
      </c>
      <c r="V139" s="52">
        <v>11.5</v>
      </c>
      <c r="W139" s="52">
        <v>3</v>
      </c>
      <c r="X139" s="52">
        <v>2.6</v>
      </c>
      <c r="Y139" s="52" t="s">
        <v>4200</v>
      </c>
      <c r="Z139" s="34"/>
      <c r="AA139" s="34"/>
      <c r="AB139" s="34" t="s">
        <v>3704</v>
      </c>
      <c r="AC139" s="34" t="s">
        <v>3705</v>
      </c>
      <c r="AD139" s="34"/>
      <c r="AE139" s="34"/>
      <c r="AF139" s="34"/>
      <c r="AG139" s="34"/>
      <c r="AH139" s="34"/>
      <c r="AI139" s="34"/>
      <c r="AJ139" s="34"/>
    </row>
    <row r="140" spans="1:36" ht="13.15">
      <c r="A140" s="22" t="s">
        <v>81</v>
      </c>
      <c r="B140" s="34">
        <v>1</v>
      </c>
      <c r="C140" s="18"/>
      <c r="D140" s="18" t="s">
        <v>2563</v>
      </c>
      <c r="E140" s="46" t="s">
        <v>82</v>
      </c>
      <c r="F140" s="46" t="s">
        <v>2725</v>
      </c>
      <c r="G140" s="46" t="s">
        <v>2245</v>
      </c>
      <c r="H140" s="33" t="s">
        <v>3413</v>
      </c>
      <c r="I140" s="34" t="s">
        <v>3677</v>
      </c>
      <c r="J140" s="18" t="s">
        <v>15</v>
      </c>
      <c r="K140" s="47">
        <v>9.3268647665251674</v>
      </c>
      <c r="L140" s="47">
        <f>Receita[[#This Row],[PREÇO BRUTO R$]]*0.85*0.8817</f>
        <v>6.9899721649484539</v>
      </c>
      <c r="M140" s="47" t="s">
        <v>1874</v>
      </c>
      <c r="N140" s="35">
        <v>1</v>
      </c>
      <c r="O140" s="18" t="s">
        <v>16</v>
      </c>
      <c r="P140" s="48">
        <v>9.7500000000000003E-2</v>
      </c>
      <c r="Q140" s="16" t="s">
        <v>17</v>
      </c>
      <c r="R140" s="49">
        <v>85122029</v>
      </c>
      <c r="S140" s="49" t="s">
        <v>2552</v>
      </c>
      <c r="T140" s="50">
        <v>7898324930157</v>
      </c>
      <c r="U140" s="51">
        <v>3.5000000000000003E-2</v>
      </c>
      <c r="V140" s="52">
        <v>7.8</v>
      </c>
      <c r="W140" s="52">
        <v>6.5</v>
      </c>
      <c r="X140" s="52">
        <v>3.6</v>
      </c>
      <c r="Y140" s="52" t="s">
        <v>4201</v>
      </c>
      <c r="Z140" s="34"/>
      <c r="AA140" s="34"/>
      <c r="AB140" s="34" t="s">
        <v>3399</v>
      </c>
      <c r="AC140" s="34">
        <v>231</v>
      </c>
      <c r="AD140" s="34"/>
      <c r="AE140" s="34"/>
      <c r="AF140" s="34"/>
      <c r="AG140" s="34"/>
      <c r="AH140" s="34"/>
      <c r="AI140" s="34"/>
      <c r="AJ140" s="34"/>
    </row>
    <row r="141" spans="1:36" ht="13.15">
      <c r="A141" s="22" t="s">
        <v>84</v>
      </c>
      <c r="B141" s="34">
        <v>1</v>
      </c>
      <c r="C141" s="18"/>
      <c r="D141" s="18" t="s">
        <v>2563</v>
      </c>
      <c r="E141" s="46" t="s">
        <v>85</v>
      </c>
      <c r="F141" s="46" t="s">
        <v>2726</v>
      </c>
      <c r="G141" s="46" t="s">
        <v>2245</v>
      </c>
      <c r="H141" s="33" t="s">
        <v>3414</v>
      </c>
      <c r="I141" s="34" t="s">
        <v>3677</v>
      </c>
      <c r="J141" s="18" t="s">
        <v>15</v>
      </c>
      <c r="K141" s="47">
        <v>12.33474833232262</v>
      </c>
      <c r="L141" s="47">
        <f>Receita[[#This Row],[PREÇO BRUTO R$]]*0.85*0.8817</f>
        <v>9.2442154639175254</v>
      </c>
      <c r="M141" s="47" t="s">
        <v>1874</v>
      </c>
      <c r="N141" s="35">
        <v>1</v>
      </c>
      <c r="O141" s="18" t="s">
        <v>16</v>
      </c>
      <c r="P141" s="48">
        <v>9.7500000000000003E-2</v>
      </c>
      <c r="Q141" s="16" t="s">
        <v>17</v>
      </c>
      <c r="R141" s="49">
        <v>85122029</v>
      </c>
      <c r="S141" s="49" t="s">
        <v>2552</v>
      </c>
      <c r="T141" s="50">
        <v>7898324930171</v>
      </c>
      <c r="U141" s="51">
        <v>4.6800000000000001E-2</v>
      </c>
      <c r="V141" s="52">
        <v>7.5</v>
      </c>
      <c r="W141" s="52">
        <v>5.5</v>
      </c>
      <c r="X141" s="52">
        <v>3.2</v>
      </c>
      <c r="Y141" s="52" t="s">
        <v>4202</v>
      </c>
      <c r="Z141" s="34"/>
      <c r="AA141" s="34"/>
      <c r="AB141" s="34" t="s">
        <v>3399</v>
      </c>
      <c r="AC141" s="34">
        <v>253</v>
      </c>
      <c r="AD141" s="34"/>
      <c r="AE141" s="34"/>
      <c r="AF141" s="34"/>
      <c r="AG141" s="34"/>
      <c r="AH141" s="34"/>
      <c r="AI141" s="34"/>
      <c r="AJ141" s="34"/>
    </row>
    <row r="142" spans="1:36" ht="13.15">
      <c r="A142" s="22" t="s">
        <v>86</v>
      </c>
      <c r="B142" s="34">
        <v>1</v>
      </c>
      <c r="C142" s="18"/>
      <c r="D142" s="18" t="s">
        <v>2563</v>
      </c>
      <c r="E142" s="46" t="s">
        <v>87</v>
      </c>
      <c r="F142" s="46" t="s">
        <v>2727</v>
      </c>
      <c r="G142" s="46" t="s">
        <v>2245</v>
      </c>
      <c r="H142" s="33" t="s">
        <v>3415</v>
      </c>
      <c r="I142" s="34" t="s">
        <v>3677</v>
      </c>
      <c r="J142" s="18" t="s">
        <v>15</v>
      </c>
      <c r="K142" s="47">
        <v>5.324439053972104</v>
      </c>
      <c r="L142" s="47">
        <f>Receita[[#This Row],[PREÇO BRUTO R$]]*0.85*0.8817</f>
        <v>3.990374226804124</v>
      </c>
      <c r="M142" s="47" t="s">
        <v>1874</v>
      </c>
      <c r="N142" s="35">
        <v>1</v>
      </c>
      <c r="O142" s="18" t="s">
        <v>16</v>
      </c>
      <c r="P142" s="48">
        <v>9.7500000000000003E-2</v>
      </c>
      <c r="Q142" s="16" t="s">
        <v>17</v>
      </c>
      <c r="R142" s="49">
        <v>85122029</v>
      </c>
      <c r="S142" s="49" t="s">
        <v>2552</v>
      </c>
      <c r="T142" s="50">
        <v>7898324930188</v>
      </c>
      <c r="U142" s="51">
        <v>1.6729999999999998E-2</v>
      </c>
      <c r="V142" s="52">
        <v>7</v>
      </c>
      <c r="W142" s="52">
        <v>6</v>
      </c>
      <c r="X142" s="52">
        <v>3</v>
      </c>
      <c r="Y142" s="52" t="s">
        <v>4203</v>
      </c>
      <c r="Z142" s="34"/>
      <c r="AA142" s="34"/>
      <c r="AB142" s="34" t="s">
        <v>3399</v>
      </c>
      <c r="AC142" s="34">
        <v>297</v>
      </c>
      <c r="AD142" s="34"/>
      <c r="AE142" s="34"/>
      <c r="AF142" s="34"/>
      <c r="AG142" s="34"/>
      <c r="AH142" s="34"/>
      <c r="AI142" s="34"/>
      <c r="AJ142" s="34"/>
    </row>
    <row r="143" spans="1:36" ht="13.15">
      <c r="A143" s="22" t="s">
        <v>88</v>
      </c>
      <c r="B143" s="34">
        <v>1</v>
      </c>
      <c r="C143" s="18"/>
      <c r="D143" s="18" t="s">
        <v>2563</v>
      </c>
      <c r="E143" s="46" t="s">
        <v>89</v>
      </c>
      <c r="F143" s="46" t="s">
        <v>2728</v>
      </c>
      <c r="G143" s="46" t="s">
        <v>2245</v>
      </c>
      <c r="H143" s="33" t="s">
        <v>3399</v>
      </c>
      <c r="I143" s="34" t="s">
        <v>3677</v>
      </c>
      <c r="J143" s="18" t="s">
        <v>15</v>
      </c>
      <c r="K143" s="47">
        <v>6.3189812007277144</v>
      </c>
      <c r="L143" s="47">
        <f>Receita[[#This Row],[PREÇO BRUTO R$]]*0.85*0.8817</f>
        <v>4.7357288659793824</v>
      </c>
      <c r="M143" s="47" t="s">
        <v>1874</v>
      </c>
      <c r="N143" s="35">
        <v>1</v>
      </c>
      <c r="O143" s="18" t="s">
        <v>16</v>
      </c>
      <c r="P143" s="48">
        <v>9.7500000000000003E-2</v>
      </c>
      <c r="Q143" s="16" t="s">
        <v>17</v>
      </c>
      <c r="R143" s="49">
        <v>85122029</v>
      </c>
      <c r="S143" s="49" t="s">
        <v>2552</v>
      </c>
      <c r="T143" s="50">
        <v>7898324930195</v>
      </c>
      <c r="U143" s="51">
        <v>2.6200000000000001E-2</v>
      </c>
      <c r="V143" s="52">
        <v>7.5</v>
      </c>
      <c r="W143" s="52">
        <v>5.5</v>
      </c>
      <c r="X143" s="52">
        <v>3.2</v>
      </c>
      <c r="Y143" s="52" t="s">
        <v>4204</v>
      </c>
      <c r="Z143" s="34"/>
      <c r="AA143" s="34"/>
      <c r="AB143" s="34" t="s">
        <v>3399</v>
      </c>
      <c r="AC143" s="34">
        <v>221</v>
      </c>
      <c r="AD143" s="34"/>
      <c r="AE143" s="34"/>
      <c r="AF143" s="34"/>
      <c r="AG143" s="34"/>
      <c r="AH143" s="34"/>
      <c r="AI143" s="34"/>
      <c r="AJ143" s="34"/>
    </row>
    <row r="144" spans="1:36" ht="13.15">
      <c r="A144" s="22" t="s">
        <v>90</v>
      </c>
      <c r="B144" s="34">
        <v>1</v>
      </c>
      <c r="C144" s="18"/>
      <c r="D144" s="18" t="s">
        <v>2563</v>
      </c>
      <c r="E144" s="46" t="s">
        <v>91</v>
      </c>
      <c r="F144" s="46" t="s">
        <v>2729</v>
      </c>
      <c r="G144" s="46" t="s">
        <v>2245</v>
      </c>
      <c r="H144" s="33" t="s">
        <v>3416</v>
      </c>
      <c r="I144" s="34" t="s">
        <v>3677</v>
      </c>
      <c r="J144" s="18" t="s">
        <v>15</v>
      </c>
      <c r="K144" s="47">
        <v>7.2528805336567626</v>
      </c>
      <c r="L144" s="47">
        <f>Receita[[#This Row],[PREÇO BRUTO R$]]*0.85*0.8817</f>
        <v>5.4356350515463925</v>
      </c>
      <c r="M144" s="47" t="s">
        <v>1874</v>
      </c>
      <c r="N144" s="35">
        <v>1</v>
      </c>
      <c r="O144" s="18" t="s">
        <v>16</v>
      </c>
      <c r="P144" s="48">
        <v>9.7500000000000003E-2</v>
      </c>
      <c r="Q144" s="16" t="s">
        <v>17</v>
      </c>
      <c r="R144" s="49">
        <v>85122029</v>
      </c>
      <c r="S144" s="49" t="s">
        <v>2552</v>
      </c>
      <c r="T144" s="50">
        <v>7898324931987</v>
      </c>
      <c r="U144" s="51">
        <v>4.9500000000000002E-2</v>
      </c>
      <c r="V144" s="52">
        <v>19</v>
      </c>
      <c r="W144" s="52">
        <v>4.5</v>
      </c>
      <c r="X144" s="52">
        <v>3.5</v>
      </c>
      <c r="Y144" s="52" t="s">
        <v>4205</v>
      </c>
      <c r="Z144" s="34"/>
      <c r="AA144" s="34"/>
      <c r="AB144" s="34" t="s">
        <v>3399</v>
      </c>
      <c r="AC144" s="34">
        <v>218</v>
      </c>
      <c r="AD144" s="34"/>
      <c r="AE144" s="34"/>
      <c r="AF144" s="34"/>
      <c r="AG144" s="34"/>
      <c r="AH144" s="34"/>
      <c r="AI144" s="34"/>
      <c r="AJ144" s="34"/>
    </row>
    <row r="145" spans="1:36" ht="13.15">
      <c r="A145" s="22" t="s">
        <v>92</v>
      </c>
      <c r="B145" s="34">
        <v>1</v>
      </c>
      <c r="C145" s="18"/>
      <c r="D145" s="18" t="s">
        <v>2563</v>
      </c>
      <c r="E145" s="46" t="s">
        <v>93</v>
      </c>
      <c r="F145" s="46" t="s">
        <v>2730</v>
      </c>
      <c r="G145" s="46" t="s">
        <v>2245</v>
      </c>
      <c r="H145" s="33" t="s">
        <v>3417</v>
      </c>
      <c r="I145" s="34" t="s">
        <v>3677</v>
      </c>
      <c r="J145" s="18" t="s">
        <v>15</v>
      </c>
      <c r="K145" s="47">
        <v>9.1085506367495466</v>
      </c>
      <c r="L145" s="47">
        <f>Receita[[#This Row],[PREÇO BRUTO R$]]*0.85*0.8817</f>
        <v>6.8263577319587636</v>
      </c>
      <c r="M145" s="47" t="s">
        <v>1874</v>
      </c>
      <c r="N145" s="35">
        <v>1</v>
      </c>
      <c r="O145" s="18" t="s">
        <v>16</v>
      </c>
      <c r="P145" s="48">
        <v>9.7500000000000003E-2</v>
      </c>
      <c r="Q145" s="16" t="s">
        <v>17</v>
      </c>
      <c r="R145" s="49">
        <v>85122029</v>
      </c>
      <c r="S145" s="49" t="s">
        <v>2552</v>
      </c>
      <c r="T145" s="50">
        <v>7898324930201</v>
      </c>
      <c r="U145" s="51">
        <v>3.8800000000000001E-2</v>
      </c>
      <c r="V145" s="52">
        <v>8.5</v>
      </c>
      <c r="W145" s="52">
        <v>7</v>
      </c>
      <c r="X145" s="52">
        <v>5</v>
      </c>
      <c r="Y145" s="52" t="s">
        <v>4206</v>
      </c>
      <c r="Z145" s="34"/>
      <c r="AA145" s="34"/>
      <c r="AB145" s="34" t="s">
        <v>3399</v>
      </c>
      <c r="AC145" s="34">
        <v>217</v>
      </c>
      <c r="AD145" s="34"/>
      <c r="AE145" s="34"/>
      <c r="AF145" s="34"/>
      <c r="AG145" s="34"/>
      <c r="AH145" s="34"/>
      <c r="AI145" s="34"/>
      <c r="AJ145" s="34"/>
    </row>
    <row r="146" spans="1:36" ht="13.15">
      <c r="A146" s="22" t="s">
        <v>94</v>
      </c>
      <c r="B146" s="34">
        <v>1</v>
      </c>
      <c r="C146" s="18"/>
      <c r="D146" s="18" t="s">
        <v>2563</v>
      </c>
      <c r="E146" s="46" t="s">
        <v>95</v>
      </c>
      <c r="F146" s="46" t="s">
        <v>2731</v>
      </c>
      <c r="G146" s="46" t="s">
        <v>44</v>
      </c>
      <c r="H146" s="33" t="s">
        <v>3418</v>
      </c>
      <c r="I146" s="34" t="s">
        <v>3677</v>
      </c>
      <c r="J146" s="18" t="s">
        <v>45</v>
      </c>
      <c r="K146" s="47">
        <v>2.4257125530624624</v>
      </c>
      <c r="L146" s="47">
        <f>Receita[[#This Row],[PREÇO BRUTO R$]]*0.85*0.8817</f>
        <v>1.8179381443298972</v>
      </c>
      <c r="M146" s="47" t="s">
        <v>1874</v>
      </c>
      <c r="N146" s="35">
        <v>5</v>
      </c>
      <c r="O146" s="18" t="s">
        <v>48</v>
      </c>
      <c r="P146" s="48">
        <v>9.7500000000000003E-2</v>
      </c>
      <c r="Q146" s="16" t="s">
        <v>46</v>
      </c>
      <c r="R146" s="49">
        <v>85366100</v>
      </c>
      <c r="S146" s="49" t="s">
        <v>2554</v>
      </c>
      <c r="T146" s="50">
        <v>7898324930218</v>
      </c>
      <c r="U146" s="51">
        <v>5.0000000000000001E-3</v>
      </c>
      <c r="V146" s="52">
        <v>3.5</v>
      </c>
      <c r="W146" s="52">
        <v>1.5</v>
      </c>
      <c r="X146" s="52">
        <v>0</v>
      </c>
      <c r="Y146" s="52" t="s">
        <v>4207</v>
      </c>
      <c r="Z146" s="34"/>
      <c r="AA146" s="34"/>
      <c r="AB146" s="34">
        <v>1814</v>
      </c>
      <c r="AC146" s="34">
        <v>100</v>
      </c>
      <c r="AD146" s="34"/>
      <c r="AE146" s="34"/>
      <c r="AF146" s="34"/>
      <c r="AG146" s="34"/>
      <c r="AH146" s="34"/>
      <c r="AI146" s="34"/>
      <c r="AJ146" s="34"/>
    </row>
    <row r="147" spans="1:36" ht="13.15">
      <c r="A147" s="22" t="s">
        <v>96</v>
      </c>
      <c r="B147" s="34">
        <v>1</v>
      </c>
      <c r="C147" s="18"/>
      <c r="D147" s="18" t="s">
        <v>2563</v>
      </c>
      <c r="E147" s="46" t="s">
        <v>97</v>
      </c>
      <c r="F147" s="46" t="s">
        <v>2732</v>
      </c>
      <c r="G147" s="46" t="s">
        <v>2245</v>
      </c>
      <c r="H147" s="33" t="s">
        <v>3419</v>
      </c>
      <c r="I147" s="34" t="s">
        <v>3677</v>
      </c>
      <c r="J147" s="18" t="s">
        <v>15</v>
      </c>
      <c r="K147" s="47">
        <v>5.4699818071558521</v>
      </c>
      <c r="L147" s="47">
        <f>Receita[[#This Row],[PREÇO BRUTO R$]]*0.85*0.8817</f>
        <v>4.0994505154639178</v>
      </c>
      <c r="M147" s="47" t="s">
        <v>1874</v>
      </c>
      <c r="N147" s="35">
        <v>1</v>
      </c>
      <c r="O147" s="18" t="s">
        <v>16</v>
      </c>
      <c r="P147" s="48">
        <v>9.7500000000000003E-2</v>
      </c>
      <c r="Q147" s="16" t="s">
        <v>17</v>
      </c>
      <c r="R147" s="49">
        <v>85122029</v>
      </c>
      <c r="S147" s="49" t="s">
        <v>2552</v>
      </c>
      <c r="T147" s="50">
        <v>7898324930225</v>
      </c>
      <c r="U147" s="51">
        <v>3.4869999999999998E-2</v>
      </c>
      <c r="V147" s="52">
        <v>9</v>
      </c>
      <c r="W147" s="52">
        <v>6</v>
      </c>
      <c r="X147" s="52">
        <v>3</v>
      </c>
      <c r="Y147" s="52" t="s">
        <v>4208</v>
      </c>
      <c r="Z147" s="34"/>
      <c r="AA147" s="34"/>
      <c r="AB147" s="34" t="s">
        <v>3399</v>
      </c>
      <c r="AC147" s="34">
        <v>210</v>
      </c>
      <c r="AD147" s="34"/>
      <c r="AE147" s="34"/>
      <c r="AF147" s="34"/>
      <c r="AG147" s="34"/>
      <c r="AH147" s="34"/>
      <c r="AI147" s="34"/>
      <c r="AJ147" s="34"/>
    </row>
    <row r="148" spans="1:36" ht="13.15">
      <c r="A148" s="22" t="s">
        <v>98</v>
      </c>
      <c r="B148" s="34">
        <v>1</v>
      </c>
      <c r="C148" s="18"/>
      <c r="D148" s="18" t="s">
        <v>2563</v>
      </c>
      <c r="E148" s="46" t="s">
        <v>99</v>
      </c>
      <c r="F148" s="46" t="s">
        <v>2733</v>
      </c>
      <c r="G148" s="46" t="s">
        <v>2245</v>
      </c>
      <c r="H148" s="33" t="s">
        <v>3420</v>
      </c>
      <c r="I148" s="34" t="s">
        <v>3677</v>
      </c>
      <c r="J148" s="18" t="s">
        <v>15</v>
      </c>
      <c r="K148" s="47">
        <v>3.9902971497877502</v>
      </c>
      <c r="L148" s="47">
        <f>Receita[[#This Row],[PREÇO BRUTO R$]]*0.85*0.8817</f>
        <v>2.9905082474226803</v>
      </c>
      <c r="M148" s="47" t="s">
        <v>1874</v>
      </c>
      <c r="N148" s="35">
        <v>1</v>
      </c>
      <c r="O148" s="18" t="s">
        <v>16</v>
      </c>
      <c r="P148" s="48">
        <v>9.7500000000000003E-2</v>
      </c>
      <c r="Q148" s="16" t="s">
        <v>17</v>
      </c>
      <c r="R148" s="49">
        <v>85122029</v>
      </c>
      <c r="S148" s="49" t="s">
        <v>2552</v>
      </c>
      <c r="T148" s="50">
        <v>7898324930232</v>
      </c>
      <c r="U148" s="51">
        <v>2.1999999999999999E-2</v>
      </c>
      <c r="V148" s="52">
        <v>7.5</v>
      </c>
      <c r="W148" s="52">
        <v>3</v>
      </c>
      <c r="X148" s="52">
        <v>2</v>
      </c>
      <c r="Y148" s="52" t="s">
        <v>4209</v>
      </c>
      <c r="Z148" s="34"/>
      <c r="AA148" s="34"/>
      <c r="AB148" s="34">
        <v>6009</v>
      </c>
      <c r="AC148" s="34">
        <v>224</v>
      </c>
      <c r="AD148" s="34"/>
      <c r="AE148" s="34"/>
      <c r="AF148" s="34"/>
      <c r="AG148" s="34"/>
      <c r="AH148" s="34"/>
      <c r="AI148" s="34"/>
      <c r="AJ148" s="34"/>
    </row>
    <row r="149" spans="1:36" ht="13.15">
      <c r="A149" s="22" t="s">
        <v>100</v>
      </c>
      <c r="B149" s="34">
        <v>1</v>
      </c>
      <c r="C149" s="18"/>
      <c r="D149" s="18" t="s">
        <v>2563</v>
      </c>
      <c r="E149" s="46" t="s">
        <v>101</v>
      </c>
      <c r="F149" s="46" t="s">
        <v>2734</v>
      </c>
      <c r="G149" s="46" t="s">
        <v>2245</v>
      </c>
      <c r="H149" s="33" t="s">
        <v>3421</v>
      </c>
      <c r="I149" s="34" t="s">
        <v>3677</v>
      </c>
      <c r="J149" s="18" t="s">
        <v>15</v>
      </c>
      <c r="K149" s="47">
        <v>4.0145542753183756</v>
      </c>
      <c r="L149" s="47">
        <f>Receita[[#This Row],[PREÇO BRUTO R$]]*0.85*0.8817</f>
        <v>3.0086876288659803</v>
      </c>
      <c r="M149" s="47" t="s">
        <v>1874</v>
      </c>
      <c r="N149" s="35">
        <v>1</v>
      </c>
      <c r="O149" s="18" t="s">
        <v>16</v>
      </c>
      <c r="P149" s="48">
        <v>9.7500000000000003E-2</v>
      </c>
      <c r="Q149" s="16" t="s">
        <v>17</v>
      </c>
      <c r="R149" s="49">
        <v>85122029</v>
      </c>
      <c r="S149" s="49" t="s">
        <v>2552</v>
      </c>
      <c r="T149" s="50">
        <v>7898324930249</v>
      </c>
      <c r="U149" s="51">
        <v>1.9859999999999999E-2</v>
      </c>
      <c r="V149" s="52">
        <v>7.5</v>
      </c>
      <c r="W149" s="52">
        <v>3</v>
      </c>
      <c r="X149" s="52">
        <v>2</v>
      </c>
      <c r="Y149" s="52" t="s">
        <v>4210</v>
      </c>
      <c r="Z149" s="34"/>
      <c r="AA149" s="34"/>
      <c r="AB149" s="34" t="s">
        <v>3399</v>
      </c>
      <c r="AC149" s="34"/>
      <c r="AD149" s="34"/>
      <c r="AE149" s="34"/>
      <c r="AF149" s="34"/>
      <c r="AG149" s="34"/>
      <c r="AH149" s="34"/>
      <c r="AI149" s="34"/>
      <c r="AJ149" s="34"/>
    </row>
    <row r="150" spans="1:36" ht="13.15">
      <c r="A150" s="22" t="s">
        <v>102</v>
      </c>
      <c r="B150" s="34">
        <v>1</v>
      </c>
      <c r="C150" s="18"/>
      <c r="D150" s="18" t="s">
        <v>2563</v>
      </c>
      <c r="E150" s="46" t="s">
        <v>103</v>
      </c>
      <c r="F150" s="46" t="s">
        <v>2735</v>
      </c>
      <c r="G150" s="46" t="s">
        <v>2245</v>
      </c>
      <c r="H150" s="33" t="s">
        <v>3422</v>
      </c>
      <c r="I150" s="34" t="s">
        <v>3677</v>
      </c>
      <c r="J150" s="18" t="s">
        <v>15</v>
      </c>
      <c r="K150" s="47">
        <v>6.1006670709520927</v>
      </c>
      <c r="L150" s="47">
        <f>Receita[[#This Row],[PREÇO BRUTO R$]]*0.85*0.8817</f>
        <v>4.5721144329896912</v>
      </c>
      <c r="M150" s="47" t="s">
        <v>1874</v>
      </c>
      <c r="N150" s="35">
        <v>1</v>
      </c>
      <c r="O150" s="18" t="s">
        <v>16</v>
      </c>
      <c r="P150" s="48">
        <v>9.7500000000000003E-2</v>
      </c>
      <c r="Q150" s="16" t="s">
        <v>17</v>
      </c>
      <c r="R150" s="49">
        <v>85122029</v>
      </c>
      <c r="S150" s="49" t="s">
        <v>2552</v>
      </c>
      <c r="T150" s="50">
        <v>7898324930256</v>
      </c>
      <c r="U150" s="51">
        <v>1.9859999999999999E-2</v>
      </c>
      <c r="V150" s="52">
        <v>6</v>
      </c>
      <c r="W150" s="52">
        <v>6</v>
      </c>
      <c r="X150" s="52">
        <v>3</v>
      </c>
      <c r="Y150" s="52" t="s">
        <v>4211</v>
      </c>
      <c r="Z150" s="34"/>
      <c r="AA150" s="34"/>
      <c r="AB150" s="34" t="s">
        <v>3399</v>
      </c>
      <c r="AC150" s="34">
        <v>205</v>
      </c>
      <c r="AD150" s="34"/>
      <c r="AE150" s="34"/>
      <c r="AF150" s="34"/>
      <c r="AG150" s="34"/>
      <c r="AH150" s="34"/>
      <c r="AI150" s="34"/>
      <c r="AJ150" s="34"/>
    </row>
    <row r="151" spans="1:36" ht="13.15">
      <c r="A151" s="22" t="s">
        <v>104</v>
      </c>
      <c r="B151" s="34">
        <v>1</v>
      </c>
      <c r="C151" s="18"/>
      <c r="D151" s="18" t="s">
        <v>2563</v>
      </c>
      <c r="E151" s="46" t="s">
        <v>105</v>
      </c>
      <c r="F151" s="46" t="s">
        <v>2736</v>
      </c>
      <c r="G151" s="46" t="s">
        <v>2245</v>
      </c>
      <c r="H151" s="33" t="s">
        <v>3423</v>
      </c>
      <c r="I151" s="34" t="s">
        <v>3677</v>
      </c>
      <c r="J151" s="18" t="s">
        <v>15</v>
      </c>
      <c r="K151" s="47">
        <v>6.1006670709520927</v>
      </c>
      <c r="L151" s="47">
        <f>Receita[[#This Row],[PREÇO BRUTO R$]]*0.85*0.8817</f>
        <v>4.5721144329896912</v>
      </c>
      <c r="M151" s="47" t="s">
        <v>1874</v>
      </c>
      <c r="N151" s="35">
        <v>1</v>
      </c>
      <c r="O151" s="18" t="s">
        <v>16</v>
      </c>
      <c r="P151" s="48">
        <v>9.7500000000000003E-2</v>
      </c>
      <c r="Q151" s="16" t="s">
        <v>17</v>
      </c>
      <c r="R151" s="49">
        <v>85122029</v>
      </c>
      <c r="S151" s="49" t="s">
        <v>2552</v>
      </c>
      <c r="T151" s="50">
        <v>7898324930263</v>
      </c>
      <c r="U151" s="51">
        <v>2.1600000000000001E-2</v>
      </c>
      <c r="V151" s="52">
        <v>6.5</v>
      </c>
      <c r="W151" s="52">
        <v>6</v>
      </c>
      <c r="X151" s="52">
        <v>2.5</v>
      </c>
      <c r="Y151" s="52" t="s">
        <v>4212</v>
      </c>
      <c r="Z151" s="34"/>
      <c r="AA151" s="34"/>
      <c r="AB151" s="34" t="s">
        <v>3399</v>
      </c>
      <c r="AC151" s="34">
        <v>215</v>
      </c>
      <c r="AD151" s="34"/>
      <c r="AE151" s="34"/>
      <c r="AF151" s="34"/>
      <c r="AG151" s="34"/>
      <c r="AH151" s="34"/>
      <c r="AI151" s="34"/>
      <c r="AJ151" s="34"/>
    </row>
    <row r="152" spans="1:36" ht="13.15">
      <c r="A152" s="22" t="s">
        <v>106</v>
      </c>
      <c r="B152" s="34">
        <v>1</v>
      </c>
      <c r="C152" s="18"/>
      <c r="D152" s="18" t="s">
        <v>2563</v>
      </c>
      <c r="E152" s="46" t="s">
        <v>107</v>
      </c>
      <c r="F152" s="46" t="s">
        <v>2737</v>
      </c>
      <c r="G152" s="46" t="s">
        <v>44</v>
      </c>
      <c r="H152" s="33" t="s">
        <v>3424</v>
      </c>
      <c r="I152" s="34" t="s">
        <v>3677</v>
      </c>
      <c r="J152" s="18" t="s">
        <v>45</v>
      </c>
      <c r="K152" s="47">
        <v>2.4742268041237114</v>
      </c>
      <c r="L152" s="47">
        <f>Receita[[#This Row],[PREÇO BRUTO R$]]*0.85*0.8817</f>
        <v>1.854296907216495</v>
      </c>
      <c r="M152" s="47" t="s">
        <v>1874</v>
      </c>
      <c r="N152" s="35">
        <v>5</v>
      </c>
      <c r="O152" s="18" t="s">
        <v>16</v>
      </c>
      <c r="P152" s="48">
        <v>9.7500000000000003E-2</v>
      </c>
      <c r="Q152" s="16" t="s">
        <v>46</v>
      </c>
      <c r="R152" s="49">
        <v>85366100</v>
      </c>
      <c r="S152" s="49" t="s">
        <v>2554</v>
      </c>
      <c r="T152" s="50">
        <v>7898324930270</v>
      </c>
      <c r="U152" s="51">
        <v>9.9000000000000008E-3</v>
      </c>
      <c r="V152" s="52">
        <v>4</v>
      </c>
      <c r="W152" s="52">
        <v>4</v>
      </c>
      <c r="X152" s="52">
        <v>3</v>
      </c>
      <c r="Y152" s="52" t="s">
        <v>4213</v>
      </c>
      <c r="Z152" s="34"/>
      <c r="AA152" s="34"/>
      <c r="AB152" s="34" t="s">
        <v>3399</v>
      </c>
      <c r="AC152" s="34" t="s">
        <v>3691</v>
      </c>
      <c r="AD152" s="34"/>
      <c r="AE152" s="34"/>
      <c r="AF152" s="34"/>
      <c r="AG152" s="34"/>
      <c r="AH152" s="34"/>
      <c r="AI152" s="34"/>
      <c r="AJ152" s="34"/>
    </row>
    <row r="153" spans="1:36" ht="13.15">
      <c r="A153" s="22" t="s">
        <v>108</v>
      </c>
      <c r="B153" s="34">
        <v>1</v>
      </c>
      <c r="C153" s="18"/>
      <c r="D153" s="18" t="s">
        <v>2563</v>
      </c>
      <c r="E153" s="46" t="s">
        <v>109</v>
      </c>
      <c r="F153" s="46" t="s">
        <v>2738</v>
      </c>
      <c r="G153" s="46" t="s">
        <v>44</v>
      </c>
      <c r="H153" s="33" t="s">
        <v>3425</v>
      </c>
      <c r="I153" s="34" t="s">
        <v>3677</v>
      </c>
      <c r="J153" s="18" t="s">
        <v>45</v>
      </c>
      <c r="K153" s="47">
        <v>2.7531837477258949</v>
      </c>
      <c r="L153" s="47">
        <f>Receita[[#This Row],[PREÇO BRUTO R$]]*0.85*0.8817</f>
        <v>2.063359793814433</v>
      </c>
      <c r="M153" s="47" t="s">
        <v>1874</v>
      </c>
      <c r="N153" s="35">
        <v>5</v>
      </c>
      <c r="O153" s="18" t="s">
        <v>16</v>
      </c>
      <c r="P153" s="48">
        <v>9.7500000000000003E-2</v>
      </c>
      <c r="Q153" s="16" t="s">
        <v>46</v>
      </c>
      <c r="R153" s="49">
        <v>85366100</v>
      </c>
      <c r="S153" s="49" t="s">
        <v>2554</v>
      </c>
      <c r="T153" s="50">
        <v>7898324930287</v>
      </c>
      <c r="U153" s="51">
        <v>1.2120000000000001E-2</v>
      </c>
      <c r="V153" s="52">
        <v>4</v>
      </c>
      <c r="W153" s="52">
        <v>4</v>
      </c>
      <c r="X153" s="52">
        <v>3</v>
      </c>
      <c r="Y153" s="52" t="s">
        <v>4214</v>
      </c>
      <c r="Z153" s="34"/>
      <c r="AA153" s="34"/>
      <c r="AB153" s="34" t="s">
        <v>3399</v>
      </c>
      <c r="AC153" s="34" t="s">
        <v>3692</v>
      </c>
      <c r="AD153" s="34"/>
      <c r="AE153" s="34"/>
      <c r="AF153" s="34"/>
      <c r="AG153" s="34"/>
      <c r="AH153" s="34"/>
      <c r="AI153" s="34"/>
      <c r="AJ153" s="34"/>
    </row>
    <row r="154" spans="1:36" ht="13.15">
      <c r="A154" s="22" t="s">
        <v>110</v>
      </c>
      <c r="B154" s="34">
        <v>1</v>
      </c>
      <c r="C154" s="18"/>
      <c r="D154" s="18" t="s">
        <v>2563</v>
      </c>
      <c r="E154" s="46" t="s">
        <v>111</v>
      </c>
      <c r="F154" s="46" t="s">
        <v>2739</v>
      </c>
      <c r="G154" s="46" t="s">
        <v>44</v>
      </c>
      <c r="H154" s="33" t="s">
        <v>3426</v>
      </c>
      <c r="I154" s="34" t="s">
        <v>3677</v>
      </c>
      <c r="J154" s="18" t="s">
        <v>45</v>
      </c>
      <c r="K154" s="47">
        <v>1.1764705882352942</v>
      </c>
      <c r="L154" s="47">
        <f>Receita[[#This Row],[PREÇO BRUTO R$]]*0.85*0.8817</f>
        <v>0.88170000000000004</v>
      </c>
      <c r="M154" s="47" t="s">
        <v>1874</v>
      </c>
      <c r="N154" s="35">
        <v>5</v>
      </c>
      <c r="O154" s="18" t="s">
        <v>16</v>
      </c>
      <c r="P154" s="48">
        <v>9.7500000000000003E-2</v>
      </c>
      <c r="Q154" s="16" t="s">
        <v>46</v>
      </c>
      <c r="R154" s="49">
        <v>85366100</v>
      </c>
      <c r="S154" s="49" t="s">
        <v>2554</v>
      </c>
      <c r="T154" s="50">
        <v>7898324930294</v>
      </c>
      <c r="U154" s="51">
        <v>3.5100000000000001E-3</v>
      </c>
      <c r="V154" s="52">
        <v>3.5</v>
      </c>
      <c r="W154" s="52">
        <v>2.5</v>
      </c>
      <c r="X154" s="52">
        <v>0</v>
      </c>
      <c r="Y154" s="52" t="s">
        <v>4215</v>
      </c>
      <c r="Z154" s="34"/>
      <c r="AA154" s="34"/>
      <c r="AB154" s="34" t="s">
        <v>3399</v>
      </c>
      <c r="AC154" s="34">
        <v>119</v>
      </c>
      <c r="AD154" s="34"/>
      <c r="AE154" s="34"/>
      <c r="AF154" s="34"/>
      <c r="AG154" s="34"/>
      <c r="AH154" s="34"/>
      <c r="AI154" s="34"/>
      <c r="AJ154" s="34"/>
    </row>
    <row r="155" spans="1:36" ht="13.15">
      <c r="A155" s="22" t="s">
        <v>112</v>
      </c>
      <c r="B155" s="34">
        <v>1</v>
      </c>
      <c r="C155" s="18"/>
      <c r="D155" s="18" t="s">
        <v>2563</v>
      </c>
      <c r="E155" s="46" t="s">
        <v>113</v>
      </c>
      <c r="F155" s="46" t="s">
        <v>2740</v>
      </c>
      <c r="G155" s="46" t="s">
        <v>44</v>
      </c>
      <c r="H155" s="33" t="s">
        <v>3427</v>
      </c>
      <c r="I155" s="34" t="s">
        <v>3677</v>
      </c>
      <c r="J155" s="18" t="s">
        <v>45</v>
      </c>
      <c r="K155" s="47">
        <v>1.4554275318374774</v>
      </c>
      <c r="L155" s="47">
        <f>Receita[[#This Row],[PREÇO BRUTO R$]]*0.85*0.8817</f>
        <v>1.0907628865979382</v>
      </c>
      <c r="M155" s="47" t="s">
        <v>1874</v>
      </c>
      <c r="N155" s="35">
        <v>5</v>
      </c>
      <c r="O155" s="18" t="s">
        <v>16</v>
      </c>
      <c r="P155" s="48">
        <v>9.7500000000000003E-2</v>
      </c>
      <c r="Q155" s="16" t="s">
        <v>46</v>
      </c>
      <c r="R155" s="49">
        <v>85366100</v>
      </c>
      <c r="S155" s="49" t="s">
        <v>2554</v>
      </c>
      <c r="T155" s="50">
        <v>7898324930300</v>
      </c>
      <c r="U155" s="51">
        <v>5.5999999999999999E-3</v>
      </c>
      <c r="V155" s="52">
        <v>3</v>
      </c>
      <c r="W155" s="52">
        <v>3</v>
      </c>
      <c r="X155" s="52">
        <v>0</v>
      </c>
      <c r="Y155" s="52" t="s">
        <v>4216</v>
      </c>
      <c r="Z155" s="34"/>
      <c r="AA155" s="34"/>
      <c r="AB155" s="34" t="s">
        <v>3399</v>
      </c>
      <c r="AC155" s="34">
        <v>120</v>
      </c>
      <c r="AD155" s="34"/>
      <c r="AE155" s="34"/>
      <c r="AF155" s="34"/>
      <c r="AG155" s="34"/>
      <c r="AH155" s="34"/>
      <c r="AI155" s="34"/>
      <c r="AJ155" s="34"/>
    </row>
    <row r="156" spans="1:36" ht="13.15">
      <c r="A156" s="22" t="s">
        <v>114</v>
      </c>
      <c r="B156" s="34">
        <v>1</v>
      </c>
      <c r="C156" s="18"/>
      <c r="D156" s="18" t="s">
        <v>2563</v>
      </c>
      <c r="E156" s="46" t="s">
        <v>111</v>
      </c>
      <c r="F156" s="46" t="s">
        <v>2741</v>
      </c>
      <c r="G156" s="46" t="s">
        <v>44</v>
      </c>
      <c r="H156" s="33" t="s">
        <v>3428</v>
      </c>
      <c r="I156" s="34" t="s">
        <v>3677</v>
      </c>
      <c r="J156" s="18" t="s">
        <v>45</v>
      </c>
      <c r="K156" s="47">
        <v>1.1643420254699819</v>
      </c>
      <c r="L156" s="47">
        <f>Receita[[#This Row],[PREÇO BRUTO R$]]*0.85*0.8817</f>
        <v>0.87261030927835059</v>
      </c>
      <c r="M156" s="47" t="s">
        <v>1874</v>
      </c>
      <c r="N156" s="35">
        <v>5</v>
      </c>
      <c r="O156" s="18" t="s">
        <v>16</v>
      </c>
      <c r="P156" s="48">
        <v>9.7500000000000003E-2</v>
      </c>
      <c r="Q156" s="16" t="s">
        <v>46</v>
      </c>
      <c r="R156" s="49">
        <v>85366100</v>
      </c>
      <c r="S156" s="49" t="s">
        <v>2554</v>
      </c>
      <c r="T156" s="50">
        <v>7898324930317</v>
      </c>
      <c r="U156" s="51">
        <v>3.48E-3</v>
      </c>
      <c r="V156" s="52">
        <v>3.6</v>
      </c>
      <c r="W156" s="52">
        <v>2</v>
      </c>
      <c r="X156" s="52">
        <v>0</v>
      </c>
      <c r="Y156" s="52" t="s">
        <v>4217</v>
      </c>
      <c r="Z156" s="34"/>
      <c r="AA156" s="34"/>
      <c r="AB156" s="34" t="s">
        <v>3399</v>
      </c>
      <c r="AC156" s="34"/>
      <c r="AD156" s="34"/>
      <c r="AE156" s="34"/>
      <c r="AF156" s="34"/>
      <c r="AG156" s="34"/>
      <c r="AH156" s="34"/>
      <c r="AI156" s="34"/>
      <c r="AJ156" s="34"/>
    </row>
    <row r="157" spans="1:36" ht="13.15">
      <c r="A157" s="22" t="s">
        <v>115</v>
      </c>
      <c r="B157" s="34">
        <v>1</v>
      </c>
      <c r="C157" s="18"/>
      <c r="D157" s="18" t="s">
        <v>2563</v>
      </c>
      <c r="E157" s="46" t="s">
        <v>113</v>
      </c>
      <c r="F157" s="46" t="s">
        <v>2742</v>
      </c>
      <c r="G157" s="46" t="s">
        <v>44</v>
      </c>
      <c r="H157" s="33" t="s">
        <v>3429</v>
      </c>
      <c r="I157" s="34" t="s">
        <v>3677</v>
      </c>
      <c r="J157" s="18" t="s">
        <v>45</v>
      </c>
      <c r="K157" s="47">
        <v>1.479684657368102</v>
      </c>
      <c r="L157" s="47">
        <f>Receita[[#This Row],[PREÇO BRUTO R$]]*0.85*0.8817</f>
        <v>1.1089422680412371</v>
      </c>
      <c r="M157" s="47" t="s">
        <v>1874</v>
      </c>
      <c r="N157" s="35">
        <v>5</v>
      </c>
      <c r="O157" s="18" t="s">
        <v>16</v>
      </c>
      <c r="P157" s="48">
        <v>9.7500000000000003E-2</v>
      </c>
      <c r="Q157" s="16" t="s">
        <v>46</v>
      </c>
      <c r="R157" s="49">
        <v>85366100</v>
      </c>
      <c r="S157" s="49" t="s">
        <v>2554</v>
      </c>
      <c r="T157" s="50">
        <v>7898324930324</v>
      </c>
      <c r="U157" s="51">
        <v>5.7000000000000002E-3</v>
      </c>
      <c r="V157" s="52">
        <v>3.5</v>
      </c>
      <c r="W157" s="52">
        <v>2</v>
      </c>
      <c r="X157" s="52">
        <v>0</v>
      </c>
      <c r="Y157" s="52" t="s">
        <v>4218</v>
      </c>
      <c r="Z157" s="34"/>
      <c r="AA157" s="34"/>
      <c r="AB157" s="34" t="s">
        <v>3399</v>
      </c>
      <c r="AC157" s="34"/>
      <c r="AD157" s="34"/>
      <c r="AE157" s="34"/>
      <c r="AF157" s="34"/>
      <c r="AG157" s="34"/>
      <c r="AH157" s="34"/>
      <c r="AI157" s="34"/>
      <c r="AJ157" s="34"/>
    </row>
    <row r="158" spans="1:36" ht="13.15">
      <c r="A158" s="22" t="s">
        <v>116</v>
      </c>
      <c r="B158" s="34">
        <v>1</v>
      </c>
      <c r="C158" s="18"/>
      <c r="D158" s="18" t="s">
        <v>2563</v>
      </c>
      <c r="E158" s="46" t="s">
        <v>117</v>
      </c>
      <c r="F158" s="46" t="s">
        <v>2743</v>
      </c>
      <c r="G158" s="46" t="s">
        <v>44</v>
      </c>
      <c r="H158" s="33"/>
      <c r="I158" s="34" t="s">
        <v>3677</v>
      </c>
      <c r="J158" s="18" t="s">
        <v>45</v>
      </c>
      <c r="K158" s="47">
        <v>1.2371134020618557</v>
      </c>
      <c r="L158" s="47">
        <f>Receita[[#This Row],[PREÇO BRUTO R$]]*0.85*0.8817</f>
        <v>0.92714845360824749</v>
      </c>
      <c r="M158" s="47" t="s">
        <v>1874</v>
      </c>
      <c r="N158" s="35">
        <v>5</v>
      </c>
      <c r="O158" s="18" t="s">
        <v>16</v>
      </c>
      <c r="P158" s="48">
        <v>9.7500000000000003E-2</v>
      </c>
      <c r="Q158" s="16" t="s">
        <v>46</v>
      </c>
      <c r="R158" s="49">
        <v>85366100</v>
      </c>
      <c r="S158" s="49" t="s">
        <v>2554</v>
      </c>
      <c r="T158" s="50">
        <v>7898324930331</v>
      </c>
      <c r="U158" s="51">
        <v>3.5100000000000001E-3</v>
      </c>
      <c r="V158" s="52">
        <v>3</v>
      </c>
      <c r="W158" s="52">
        <v>2.5</v>
      </c>
      <c r="X158" s="52">
        <v>0</v>
      </c>
      <c r="Y158" s="52" t="s">
        <v>4219</v>
      </c>
      <c r="Z158" s="34"/>
      <c r="AA158" s="34"/>
      <c r="AB158" s="34" t="s">
        <v>3399</v>
      </c>
      <c r="AC158" s="34"/>
      <c r="AD158" s="34"/>
      <c r="AE158" s="34"/>
      <c r="AF158" s="34"/>
      <c r="AG158" s="34"/>
      <c r="AH158" s="34"/>
      <c r="AI158" s="34"/>
      <c r="AJ158" s="34"/>
    </row>
    <row r="159" spans="1:36" ht="13.15">
      <c r="A159" s="22" t="s">
        <v>118</v>
      </c>
      <c r="B159" s="34">
        <v>1</v>
      </c>
      <c r="C159" s="18"/>
      <c r="D159" s="18" t="s">
        <v>2563</v>
      </c>
      <c r="E159" s="46" t="s">
        <v>119</v>
      </c>
      <c r="F159" s="46" t="s">
        <v>2744</v>
      </c>
      <c r="G159" s="46" t="s">
        <v>44</v>
      </c>
      <c r="H159" s="33" t="s">
        <v>3430</v>
      </c>
      <c r="I159" s="34" t="s">
        <v>3677</v>
      </c>
      <c r="J159" s="18" t="s">
        <v>45</v>
      </c>
      <c r="K159" s="47">
        <v>2.0861127956337175</v>
      </c>
      <c r="L159" s="47">
        <f>Receita[[#This Row],[PREÇO BRUTO R$]]*0.85*0.8817</f>
        <v>1.5634268041237116</v>
      </c>
      <c r="M159" s="47" t="s">
        <v>1874</v>
      </c>
      <c r="N159" s="35">
        <v>5</v>
      </c>
      <c r="O159" s="18" t="s">
        <v>16</v>
      </c>
      <c r="P159" s="48">
        <v>9.7500000000000003E-2</v>
      </c>
      <c r="Q159" s="16" t="s">
        <v>46</v>
      </c>
      <c r="R159" s="49">
        <v>85366100</v>
      </c>
      <c r="S159" s="49" t="s">
        <v>2554</v>
      </c>
      <c r="T159" s="50">
        <v>7898324930348</v>
      </c>
      <c r="U159" s="51">
        <v>3.6099999999999999E-3</v>
      </c>
      <c r="V159" s="52">
        <v>3</v>
      </c>
      <c r="W159" s="52">
        <v>2.5</v>
      </c>
      <c r="X159" s="52">
        <v>0</v>
      </c>
      <c r="Y159" s="52" t="s">
        <v>4220</v>
      </c>
      <c r="Z159" s="34"/>
      <c r="AA159" s="34"/>
      <c r="AB159" s="34" t="s">
        <v>3399</v>
      </c>
      <c r="AC159" s="34"/>
      <c r="AD159" s="34"/>
      <c r="AE159" s="34"/>
      <c r="AF159" s="34"/>
      <c r="AG159" s="34"/>
      <c r="AH159" s="34"/>
      <c r="AI159" s="34"/>
      <c r="AJ159" s="34"/>
    </row>
    <row r="160" spans="1:36" ht="13.15">
      <c r="A160" s="22" t="s">
        <v>120</v>
      </c>
      <c r="B160" s="34">
        <v>1</v>
      </c>
      <c r="C160" s="18"/>
      <c r="D160" s="18" t="s">
        <v>2563</v>
      </c>
      <c r="E160" s="46" t="s">
        <v>121</v>
      </c>
      <c r="F160" s="46" t="s">
        <v>2745</v>
      </c>
      <c r="G160" s="46" t="s">
        <v>44</v>
      </c>
      <c r="H160" s="33" t="s">
        <v>3431</v>
      </c>
      <c r="I160" s="34" t="s">
        <v>3677</v>
      </c>
      <c r="J160" s="18" t="s">
        <v>45</v>
      </c>
      <c r="K160" s="47">
        <v>1.8677986658580958</v>
      </c>
      <c r="L160" s="47">
        <f>Receita[[#This Row],[PREÇO BRUTO R$]]*0.85*0.8817</f>
        <v>1.3998123711340207</v>
      </c>
      <c r="M160" s="47" t="s">
        <v>1874</v>
      </c>
      <c r="N160" s="35">
        <v>5</v>
      </c>
      <c r="O160" s="18" t="s">
        <v>16</v>
      </c>
      <c r="P160" s="48">
        <v>9.7500000000000003E-2</v>
      </c>
      <c r="Q160" s="16" t="s">
        <v>46</v>
      </c>
      <c r="R160" s="49">
        <v>85366100</v>
      </c>
      <c r="S160" s="49" t="s">
        <v>2554</v>
      </c>
      <c r="T160" s="50">
        <v>7898324930355</v>
      </c>
      <c r="U160" s="51">
        <v>5.3299999999999997E-3</v>
      </c>
      <c r="V160" s="52">
        <v>5</v>
      </c>
      <c r="W160" s="52">
        <v>1.5</v>
      </c>
      <c r="X160" s="52">
        <v>0</v>
      </c>
      <c r="Y160" s="52" t="s">
        <v>4221</v>
      </c>
      <c r="Z160" s="34"/>
      <c r="AA160" s="34"/>
      <c r="AB160" s="34" t="s">
        <v>3399</v>
      </c>
      <c r="AC160" s="34"/>
      <c r="AD160" s="34"/>
      <c r="AE160" s="34"/>
      <c r="AF160" s="34"/>
      <c r="AG160" s="34"/>
      <c r="AH160" s="34"/>
      <c r="AI160" s="34"/>
      <c r="AJ160" s="34"/>
    </row>
    <row r="161" spans="1:36" ht="13.15">
      <c r="A161" s="22" t="s">
        <v>122</v>
      </c>
      <c r="B161" s="34">
        <v>1</v>
      </c>
      <c r="C161" s="18"/>
      <c r="D161" s="18" t="s">
        <v>2563</v>
      </c>
      <c r="E161" s="46" t="s">
        <v>123</v>
      </c>
      <c r="F161" s="46" t="s">
        <v>2746</v>
      </c>
      <c r="G161" s="46" t="s">
        <v>44</v>
      </c>
      <c r="H161" s="33" t="s">
        <v>3432</v>
      </c>
      <c r="I161" s="34" t="s">
        <v>3677</v>
      </c>
      <c r="J161" s="18" t="s">
        <v>45</v>
      </c>
      <c r="K161" s="47">
        <v>6.1249241964827172</v>
      </c>
      <c r="L161" s="47">
        <f>Receita[[#This Row],[PREÇO BRUTO R$]]*0.85*0.8817</f>
        <v>4.5902938144329903</v>
      </c>
      <c r="M161" s="47" t="s">
        <v>1874</v>
      </c>
      <c r="N161" s="35">
        <v>5</v>
      </c>
      <c r="O161" s="18" t="s">
        <v>16</v>
      </c>
      <c r="P161" s="48">
        <v>9.7500000000000003E-2</v>
      </c>
      <c r="Q161" s="16" t="s">
        <v>46</v>
      </c>
      <c r="R161" s="49">
        <v>85366100</v>
      </c>
      <c r="S161" s="49" t="s">
        <v>2554</v>
      </c>
      <c r="T161" s="50">
        <v>7898324930362</v>
      </c>
      <c r="U161" s="51">
        <v>1.95E-2</v>
      </c>
      <c r="V161" s="52">
        <v>4.5</v>
      </c>
      <c r="W161" s="52">
        <v>4</v>
      </c>
      <c r="X161" s="52">
        <v>0</v>
      </c>
      <c r="Y161" s="52" t="s">
        <v>4222</v>
      </c>
      <c r="Z161" s="34"/>
      <c r="AA161" s="34"/>
      <c r="AB161" s="34" t="s">
        <v>3399</v>
      </c>
      <c r="AC161" s="34"/>
      <c r="AD161" s="34"/>
      <c r="AE161" s="34"/>
      <c r="AF161" s="34"/>
      <c r="AG161" s="34"/>
      <c r="AH161" s="34"/>
      <c r="AI161" s="34"/>
      <c r="AJ161" s="34"/>
    </row>
    <row r="162" spans="1:36" ht="13.15">
      <c r="A162" s="22" t="s">
        <v>124</v>
      </c>
      <c r="B162" s="34">
        <v>1</v>
      </c>
      <c r="C162" s="18" t="s">
        <v>2343</v>
      </c>
      <c r="D162" s="18" t="s">
        <v>2563</v>
      </c>
      <c r="E162" s="46" t="s">
        <v>2317</v>
      </c>
      <c r="F162" s="46" t="s">
        <v>2747</v>
      </c>
      <c r="G162" s="46" t="s">
        <v>2509</v>
      </c>
      <c r="H162" s="33" t="s">
        <v>3433</v>
      </c>
      <c r="I162" s="34" t="s">
        <v>3677</v>
      </c>
      <c r="J162" s="18" t="s">
        <v>45</v>
      </c>
      <c r="K162" s="47">
        <v>10.745906610066708</v>
      </c>
      <c r="L162" s="47">
        <f>Receita[[#This Row],[PREÇO BRUTO R$]]*0.85*0.8817</f>
        <v>8.0534659793814445</v>
      </c>
      <c r="M162" s="47" t="s">
        <v>1874</v>
      </c>
      <c r="N162" s="35">
        <v>5</v>
      </c>
      <c r="O162" s="18" t="s">
        <v>16</v>
      </c>
      <c r="P162" s="48">
        <v>0.05</v>
      </c>
      <c r="Q162" s="16" t="s">
        <v>46</v>
      </c>
      <c r="R162" s="49">
        <v>85444200</v>
      </c>
      <c r="S162" s="49" t="s">
        <v>2553</v>
      </c>
      <c r="T162" s="50">
        <v>7898324930393</v>
      </c>
      <c r="U162" s="51">
        <v>1.0410000000000001E-2</v>
      </c>
      <c r="V162" s="52">
        <v>16</v>
      </c>
      <c r="W162" s="52">
        <v>3.5</v>
      </c>
      <c r="X162" s="52">
        <v>0</v>
      </c>
      <c r="Y162" s="52" t="s">
        <v>4223</v>
      </c>
      <c r="Z162" s="34"/>
      <c r="AA162" s="34"/>
      <c r="AB162" s="34" t="s">
        <v>3399</v>
      </c>
      <c r="AC162" s="34"/>
      <c r="AD162" s="34"/>
      <c r="AE162" s="34"/>
      <c r="AF162" s="34"/>
      <c r="AG162" s="34"/>
      <c r="AH162" s="34"/>
      <c r="AI162" s="34"/>
      <c r="AJ162" s="34"/>
    </row>
    <row r="163" spans="1:36" ht="13.15">
      <c r="A163" s="22" t="s">
        <v>125</v>
      </c>
      <c r="B163" s="34">
        <v>1</v>
      </c>
      <c r="C163" s="18" t="s">
        <v>2343</v>
      </c>
      <c r="D163" s="18" t="s">
        <v>2563</v>
      </c>
      <c r="E163" s="46" t="s">
        <v>2318</v>
      </c>
      <c r="F163" s="46" t="s">
        <v>2748</v>
      </c>
      <c r="G163" s="46" t="s">
        <v>2509</v>
      </c>
      <c r="H163" s="33" t="s">
        <v>3434</v>
      </c>
      <c r="I163" s="34" t="s">
        <v>3677</v>
      </c>
      <c r="J163" s="18" t="s">
        <v>45</v>
      </c>
      <c r="K163" s="47">
        <v>5.3365676167374172</v>
      </c>
      <c r="L163" s="47">
        <f>Receita[[#This Row],[PREÇO BRUTO R$]]*0.85*0.8817</f>
        <v>3.999463917525774</v>
      </c>
      <c r="M163" s="47" t="s">
        <v>1874</v>
      </c>
      <c r="N163" s="35">
        <v>5</v>
      </c>
      <c r="O163" s="18" t="s">
        <v>16</v>
      </c>
      <c r="P163" s="48">
        <v>0.05</v>
      </c>
      <c r="Q163" s="16" t="s">
        <v>46</v>
      </c>
      <c r="R163" s="49">
        <v>85444200</v>
      </c>
      <c r="S163" s="49" t="s">
        <v>2553</v>
      </c>
      <c r="T163" s="50">
        <v>7898324930409</v>
      </c>
      <c r="U163" s="51">
        <v>1.1050000000000001E-2</v>
      </c>
      <c r="V163" s="52">
        <v>11</v>
      </c>
      <c r="W163" s="52">
        <v>3</v>
      </c>
      <c r="X163" s="52">
        <v>0</v>
      </c>
      <c r="Y163" s="52" t="s">
        <v>4224</v>
      </c>
      <c r="Z163" s="34"/>
      <c r="AA163" s="34"/>
      <c r="AB163" s="34" t="s">
        <v>3399</v>
      </c>
      <c r="AC163" s="34"/>
      <c r="AD163" s="34"/>
      <c r="AE163" s="34"/>
      <c r="AF163" s="34"/>
      <c r="AG163" s="34"/>
      <c r="AH163" s="34"/>
      <c r="AI163" s="34"/>
      <c r="AJ163" s="34"/>
    </row>
    <row r="164" spans="1:36" ht="13.15">
      <c r="A164" s="22" t="s">
        <v>126</v>
      </c>
      <c r="B164" s="34">
        <v>1</v>
      </c>
      <c r="C164" s="18"/>
      <c r="D164" s="18" t="s">
        <v>2563</v>
      </c>
      <c r="E164" s="46" t="s">
        <v>127</v>
      </c>
      <c r="F164" s="46" t="s">
        <v>2749</v>
      </c>
      <c r="G164" s="46" t="s">
        <v>44</v>
      </c>
      <c r="H164" s="33" t="s">
        <v>3435</v>
      </c>
      <c r="I164" s="34" t="s">
        <v>3677</v>
      </c>
      <c r="J164" s="18" t="s">
        <v>45</v>
      </c>
      <c r="K164" s="47">
        <v>1.758641600970285</v>
      </c>
      <c r="L164" s="47">
        <f>Receita[[#This Row],[PREÇO BRUTO R$]]*0.85*0.8817</f>
        <v>1.3180051546391753</v>
      </c>
      <c r="M164" s="47" t="s">
        <v>1874</v>
      </c>
      <c r="N164" s="35">
        <v>5</v>
      </c>
      <c r="O164" s="18" t="s">
        <v>27</v>
      </c>
      <c r="P164" s="48">
        <v>9.7500000000000003E-2</v>
      </c>
      <c r="Q164" s="16" t="s">
        <v>46</v>
      </c>
      <c r="R164" s="49">
        <v>85366100</v>
      </c>
      <c r="S164" s="49" t="s">
        <v>2554</v>
      </c>
      <c r="T164" s="50">
        <v>7898324930416</v>
      </c>
      <c r="U164" s="51">
        <v>4.7999999999999996E-3</v>
      </c>
      <c r="V164" s="52">
        <v>3.5</v>
      </c>
      <c r="W164" s="52">
        <v>1.5</v>
      </c>
      <c r="X164" s="52">
        <v>0</v>
      </c>
      <c r="Y164" s="52" t="s">
        <v>4225</v>
      </c>
      <c r="Z164" s="34"/>
      <c r="AA164" s="34"/>
      <c r="AB164" s="34" t="s">
        <v>3399</v>
      </c>
      <c r="AC164" s="34"/>
      <c r="AD164" s="34"/>
      <c r="AE164" s="34"/>
      <c r="AF164" s="34"/>
      <c r="AG164" s="34"/>
      <c r="AH164" s="34"/>
      <c r="AI164" s="34"/>
      <c r="AJ164" s="34"/>
    </row>
    <row r="165" spans="1:36" ht="13.15">
      <c r="A165" s="22" t="s">
        <v>128</v>
      </c>
      <c r="B165" s="34">
        <v>1</v>
      </c>
      <c r="C165" s="18"/>
      <c r="D165" s="18" t="s">
        <v>2563</v>
      </c>
      <c r="E165" s="46" t="s">
        <v>129</v>
      </c>
      <c r="F165" s="46" t="s">
        <v>2750</v>
      </c>
      <c r="G165" s="46" t="s">
        <v>44</v>
      </c>
      <c r="H165" s="33" t="s">
        <v>3436</v>
      </c>
      <c r="I165" s="34" t="s">
        <v>3677</v>
      </c>
      <c r="J165" s="18" t="s">
        <v>45</v>
      </c>
      <c r="K165" s="47">
        <v>8.3201940570042456</v>
      </c>
      <c r="L165" s="47">
        <f>Receita[[#This Row],[PREÇO BRUTO R$]]*0.85*0.8817</f>
        <v>6.2355278350515473</v>
      </c>
      <c r="M165" s="47" t="s">
        <v>1874</v>
      </c>
      <c r="N165" s="35">
        <v>1</v>
      </c>
      <c r="O165" s="18" t="s">
        <v>16</v>
      </c>
      <c r="P165" s="48">
        <v>9.7500000000000003E-2</v>
      </c>
      <c r="Q165" s="16" t="s">
        <v>46</v>
      </c>
      <c r="R165" s="49">
        <v>85366100</v>
      </c>
      <c r="S165" s="49" t="s">
        <v>2554</v>
      </c>
      <c r="T165" s="50">
        <v>7898324930423</v>
      </c>
      <c r="U165" s="51">
        <v>5.3900000000000003E-2</v>
      </c>
      <c r="V165" s="52">
        <v>17.5</v>
      </c>
      <c r="W165" s="52">
        <v>4.5</v>
      </c>
      <c r="X165" s="52">
        <v>3</v>
      </c>
      <c r="Y165" s="52" t="s">
        <v>4199</v>
      </c>
      <c r="Z165" s="34"/>
      <c r="AA165" s="34"/>
      <c r="AB165" s="34" t="s">
        <v>3399</v>
      </c>
      <c r="AC165" s="34">
        <v>113</v>
      </c>
      <c r="AD165" s="34"/>
      <c r="AE165" s="34"/>
      <c r="AF165" s="34"/>
      <c r="AG165" s="34"/>
      <c r="AH165" s="34"/>
      <c r="AI165" s="34"/>
      <c r="AJ165" s="34"/>
    </row>
    <row r="166" spans="1:36" ht="13.15">
      <c r="A166" s="22" t="s">
        <v>130</v>
      </c>
      <c r="B166" s="34">
        <v>1</v>
      </c>
      <c r="C166" s="18"/>
      <c r="D166" s="18" t="s">
        <v>2563</v>
      </c>
      <c r="E166" s="46" t="s">
        <v>131</v>
      </c>
      <c r="F166" s="46" t="s">
        <v>2751</v>
      </c>
      <c r="G166" s="46" t="s">
        <v>44</v>
      </c>
      <c r="H166" s="33"/>
      <c r="I166" s="34" t="s">
        <v>3677</v>
      </c>
      <c r="J166" s="18" t="s">
        <v>45</v>
      </c>
      <c r="K166" s="47">
        <v>8.198908429351123</v>
      </c>
      <c r="L166" s="47">
        <f>Receita[[#This Row],[PREÇO BRUTO R$]]*0.85*0.8817</f>
        <v>6.1446309278350526</v>
      </c>
      <c r="M166" s="47" t="s">
        <v>1874</v>
      </c>
      <c r="N166" s="35">
        <v>1</v>
      </c>
      <c r="O166" s="18" t="s">
        <v>16</v>
      </c>
      <c r="P166" s="48">
        <v>9.7500000000000003E-2</v>
      </c>
      <c r="Q166" s="16" t="s">
        <v>46</v>
      </c>
      <c r="R166" s="49">
        <v>85366100</v>
      </c>
      <c r="S166" s="49" t="s">
        <v>2554</v>
      </c>
      <c r="T166" s="50">
        <v>7898324930430</v>
      </c>
      <c r="U166" s="51">
        <v>6.5500000000000003E-2</v>
      </c>
      <c r="V166" s="52">
        <v>26</v>
      </c>
      <c r="W166" s="52">
        <v>4</v>
      </c>
      <c r="X166" s="52">
        <v>2.5</v>
      </c>
      <c r="Y166" s="52" t="s">
        <v>4226</v>
      </c>
      <c r="Z166" s="34"/>
      <c r="AA166" s="34"/>
      <c r="AB166" s="34" t="s">
        <v>3399</v>
      </c>
      <c r="AC166" s="34">
        <v>134</v>
      </c>
      <c r="AD166" s="34"/>
      <c r="AE166" s="34"/>
      <c r="AF166" s="34"/>
      <c r="AG166" s="34"/>
      <c r="AH166" s="34"/>
      <c r="AI166" s="34"/>
      <c r="AJ166" s="34"/>
    </row>
    <row r="167" spans="1:36" ht="13.15">
      <c r="A167" s="22" t="s">
        <v>132</v>
      </c>
      <c r="B167" s="34">
        <v>1</v>
      </c>
      <c r="C167" s="18"/>
      <c r="D167" s="18" t="s">
        <v>2563</v>
      </c>
      <c r="E167" s="46" t="s">
        <v>133</v>
      </c>
      <c r="F167" s="46" t="s">
        <v>2752</v>
      </c>
      <c r="G167" s="46" t="s">
        <v>44</v>
      </c>
      <c r="H167" s="33" t="s">
        <v>3437</v>
      </c>
      <c r="I167" s="34" t="s">
        <v>3677</v>
      </c>
      <c r="J167" s="18" t="s">
        <v>45</v>
      </c>
      <c r="K167" s="47">
        <v>27.835051546391753</v>
      </c>
      <c r="L167" s="47">
        <f>Receita[[#This Row],[PREÇO BRUTO R$]]*0.85*0.8817</f>
        <v>20.860840206185568</v>
      </c>
      <c r="M167" s="47" t="s">
        <v>1874</v>
      </c>
      <c r="N167" s="35">
        <v>1</v>
      </c>
      <c r="O167" s="18" t="s">
        <v>16</v>
      </c>
      <c r="P167" s="48">
        <v>9.7500000000000003E-2</v>
      </c>
      <c r="Q167" s="16" t="s">
        <v>46</v>
      </c>
      <c r="R167" s="49">
        <v>85366100</v>
      </c>
      <c r="S167" s="49" t="s">
        <v>2554</v>
      </c>
      <c r="T167" s="50">
        <v>7898324930447</v>
      </c>
      <c r="U167" s="51">
        <v>9.1230000000000006E-2</v>
      </c>
      <c r="V167" s="52">
        <v>14</v>
      </c>
      <c r="W167" s="52">
        <v>11</v>
      </c>
      <c r="X167" s="52">
        <v>7</v>
      </c>
      <c r="Y167" s="52" t="s">
        <v>3399</v>
      </c>
      <c r="Z167" s="34"/>
      <c r="AA167" s="34"/>
      <c r="AB167" s="34" t="s">
        <v>3399</v>
      </c>
      <c r="AC167" s="34"/>
      <c r="AD167" s="34"/>
      <c r="AE167" s="34"/>
      <c r="AF167" s="34"/>
      <c r="AG167" s="34"/>
      <c r="AH167" s="34"/>
      <c r="AI167" s="34"/>
      <c r="AJ167" s="34"/>
    </row>
    <row r="168" spans="1:36" ht="13.15">
      <c r="A168" s="22" t="s">
        <v>134</v>
      </c>
      <c r="B168" s="34">
        <v>1</v>
      </c>
      <c r="C168" s="18"/>
      <c r="D168" s="18" t="s">
        <v>2563</v>
      </c>
      <c r="E168" s="46" t="s">
        <v>135</v>
      </c>
      <c r="F168" s="46" t="s">
        <v>2753</v>
      </c>
      <c r="G168" s="46" t="s">
        <v>44</v>
      </c>
      <c r="H168" s="33" t="s">
        <v>3438</v>
      </c>
      <c r="I168" s="34" t="s">
        <v>3677</v>
      </c>
      <c r="J168" s="18" t="s">
        <v>45</v>
      </c>
      <c r="K168" s="47">
        <v>9.1206791995148588</v>
      </c>
      <c r="L168" s="47">
        <f>Receita[[#This Row],[PREÇO BRUTO R$]]*0.85*0.8817</f>
        <v>6.8354474226804136</v>
      </c>
      <c r="M168" s="47" t="s">
        <v>1874</v>
      </c>
      <c r="N168" s="35">
        <v>5</v>
      </c>
      <c r="O168" s="18" t="s">
        <v>48</v>
      </c>
      <c r="P168" s="48">
        <v>9.7500000000000003E-2</v>
      </c>
      <c r="Q168" s="16" t="s">
        <v>46</v>
      </c>
      <c r="R168" s="49">
        <v>85366100</v>
      </c>
      <c r="S168" s="49" t="s">
        <v>2554</v>
      </c>
      <c r="T168" s="50">
        <v>7898324932199</v>
      </c>
      <c r="U168" s="51">
        <v>2.6550000000000001E-2</v>
      </c>
      <c r="V168" s="52">
        <v>5.5</v>
      </c>
      <c r="W168" s="52">
        <v>4</v>
      </c>
      <c r="X168" s="52">
        <v>0</v>
      </c>
      <c r="Y168" s="52" t="s">
        <v>4227</v>
      </c>
      <c r="Z168" s="34"/>
      <c r="AA168" s="34"/>
      <c r="AB168" s="34" t="s">
        <v>3399</v>
      </c>
      <c r="AC168" s="34"/>
      <c r="AD168" s="34"/>
      <c r="AE168" s="34"/>
      <c r="AF168" s="34"/>
      <c r="AG168" s="34"/>
      <c r="AH168" s="34"/>
      <c r="AI168" s="34"/>
      <c r="AJ168" s="34"/>
    </row>
    <row r="169" spans="1:36" ht="13.15">
      <c r="A169" s="22" t="s">
        <v>136</v>
      </c>
      <c r="B169" s="34">
        <v>1</v>
      </c>
      <c r="C169" s="18"/>
      <c r="D169" s="18" t="s">
        <v>2563</v>
      </c>
      <c r="E169" s="46" t="s">
        <v>137</v>
      </c>
      <c r="F169" s="46" t="s">
        <v>2754</v>
      </c>
      <c r="G169" s="46" t="s">
        <v>44</v>
      </c>
      <c r="H169" s="33"/>
      <c r="I169" s="34" t="s">
        <v>3677</v>
      </c>
      <c r="J169" s="18" t="s">
        <v>45</v>
      </c>
      <c r="K169" s="47">
        <v>4.2935112189205586</v>
      </c>
      <c r="L169" s="47">
        <f>Receita[[#This Row],[PREÇO BRUTO R$]]*0.85*0.8817</f>
        <v>3.2177505154639179</v>
      </c>
      <c r="M169" s="47" t="s">
        <v>1874</v>
      </c>
      <c r="N169" s="35">
        <v>5</v>
      </c>
      <c r="O169" s="18" t="s">
        <v>16</v>
      </c>
      <c r="P169" s="48">
        <v>9.7500000000000003E-2</v>
      </c>
      <c r="Q169" s="16" t="s">
        <v>46</v>
      </c>
      <c r="R169" s="49">
        <v>85366100</v>
      </c>
      <c r="S169" s="49" t="s">
        <v>2554</v>
      </c>
      <c r="T169" s="50">
        <v>7898324930454</v>
      </c>
      <c r="U169" s="51">
        <v>4.0000000000000001E-3</v>
      </c>
      <c r="V169" s="52">
        <v>2.5</v>
      </c>
      <c r="W169" s="52">
        <v>2.5</v>
      </c>
      <c r="X169" s="52">
        <v>0</v>
      </c>
      <c r="Y169" s="52" t="s">
        <v>4228</v>
      </c>
      <c r="Z169" s="34"/>
      <c r="AA169" s="34"/>
      <c r="AB169" s="34" t="s">
        <v>3399</v>
      </c>
      <c r="AC169" s="34">
        <v>132</v>
      </c>
      <c r="AD169" s="34"/>
      <c r="AE169" s="34"/>
      <c r="AF169" s="34"/>
      <c r="AG169" s="34"/>
      <c r="AH169" s="34"/>
      <c r="AI169" s="34"/>
      <c r="AJ169" s="34"/>
    </row>
    <row r="170" spans="1:36" ht="13.15">
      <c r="A170" s="22" t="s">
        <v>138</v>
      </c>
      <c r="B170" s="34">
        <v>1</v>
      </c>
      <c r="C170" s="18" t="s">
        <v>2343</v>
      </c>
      <c r="D170" s="18" t="s">
        <v>2563</v>
      </c>
      <c r="E170" s="46" t="s">
        <v>2319</v>
      </c>
      <c r="F170" s="46" t="s">
        <v>2755</v>
      </c>
      <c r="G170" s="46" t="s">
        <v>2509</v>
      </c>
      <c r="H170" s="33"/>
      <c r="I170" s="34" t="s">
        <v>3677</v>
      </c>
      <c r="J170" s="18" t="s">
        <v>45</v>
      </c>
      <c r="K170" s="47">
        <v>40.703456640388119</v>
      </c>
      <c r="L170" s="47">
        <f>Receita[[#This Row],[PREÇO BRUTO R$]]*0.85*0.8817</f>
        <v>30.505002061855677</v>
      </c>
      <c r="M170" s="47" t="s">
        <v>1874</v>
      </c>
      <c r="N170" s="35">
        <v>1</v>
      </c>
      <c r="O170" s="18" t="s">
        <v>16</v>
      </c>
      <c r="P170" s="48">
        <v>0.05</v>
      </c>
      <c r="Q170" s="16" t="s">
        <v>46</v>
      </c>
      <c r="R170" s="49">
        <v>85444200</v>
      </c>
      <c r="S170" s="49" t="s">
        <v>2553</v>
      </c>
      <c r="T170" s="50">
        <v>7898324932861</v>
      </c>
      <c r="U170" s="51">
        <v>6.7750000000000005E-2</v>
      </c>
      <c r="V170" s="52">
        <v>24</v>
      </c>
      <c r="W170" s="52">
        <v>6.5</v>
      </c>
      <c r="X170" s="52">
        <v>0</v>
      </c>
      <c r="Y170" s="52" t="s">
        <v>4229</v>
      </c>
      <c r="Z170" s="34"/>
      <c r="AA170" s="34"/>
      <c r="AB170" s="34" t="s">
        <v>3399</v>
      </c>
      <c r="AC170" s="34"/>
      <c r="AD170" s="34"/>
      <c r="AE170" s="34"/>
      <c r="AF170" s="34"/>
      <c r="AG170" s="34"/>
      <c r="AH170" s="34"/>
      <c r="AI170" s="34"/>
      <c r="AJ170" s="34"/>
    </row>
    <row r="171" spans="1:36" ht="13.15">
      <c r="A171" s="22" t="s">
        <v>139</v>
      </c>
      <c r="B171" s="34">
        <v>1</v>
      </c>
      <c r="C171" s="18"/>
      <c r="D171" s="18" t="s">
        <v>2563</v>
      </c>
      <c r="E171" s="46" t="s">
        <v>140</v>
      </c>
      <c r="F171" s="46" t="s">
        <v>2756</v>
      </c>
      <c r="G171" s="46" t="s">
        <v>44</v>
      </c>
      <c r="H171" s="33" t="s">
        <v>3439</v>
      </c>
      <c r="I171" s="34" t="s">
        <v>3677</v>
      </c>
      <c r="J171" s="18" t="s">
        <v>45</v>
      </c>
      <c r="K171" s="47">
        <v>2.9229836264402671</v>
      </c>
      <c r="L171" s="47">
        <f>Receita[[#This Row],[PREÇO BRUTO R$]]*0.85*0.8817</f>
        <v>2.1906154639175259</v>
      </c>
      <c r="M171" s="47" t="s">
        <v>1874</v>
      </c>
      <c r="N171" s="35">
        <v>5</v>
      </c>
      <c r="O171" s="18" t="s">
        <v>27</v>
      </c>
      <c r="P171" s="48">
        <v>9.7500000000000003E-2</v>
      </c>
      <c r="Q171" s="16" t="s">
        <v>46</v>
      </c>
      <c r="R171" s="49">
        <v>85366100</v>
      </c>
      <c r="S171" s="49" t="s">
        <v>2554</v>
      </c>
      <c r="T171" s="50">
        <v>7898324930461</v>
      </c>
      <c r="U171" s="51">
        <v>9.0399999999999994E-3</v>
      </c>
      <c r="V171" s="52">
        <v>4</v>
      </c>
      <c r="W171" s="52">
        <v>2.5</v>
      </c>
      <c r="X171" s="52">
        <v>0</v>
      </c>
      <c r="Y171" s="52" t="s">
        <v>4230</v>
      </c>
      <c r="Z171" s="34"/>
      <c r="AA171" s="34"/>
      <c r="AB171" s="34" t="s">
        <v>3399</v>
      </c>
      <c r="AC171" s="34"/>
      <c r="AD171" s="34"/>
      <c r="AE171" s="34"/>
      <c r="AF171" s="34"/>
      <c r="AG171" s="34"/>
      <c r="AH171" s="34"/>
      <c r="AI171" s="34"/>
      <c r="AJ171" s="34"/>
    </row>
    <row r="172" spans="1:36" ht="13.15">
      <c r="A172" s="22" t="s">
        <v>141</v>
      </c>
      <c r="B172" s="34">
        <v>1</v>
      </c>
      <c r="C172" s="18"/>
      <c r="D172" s="18" t="s">
        <v>2563</v>
      </c>
      <c r="E172" s="46" t="s">
        <v>142</v>
      </c>
      <c r="F172" s="46" t="s">
        <v>2757</v>
      </c>
      <c r="G172" s="46" t="s">
        <v>2514</v>
      </c>
      <c r="H172" s="33"/>
      <c r="I172" s="34" t="s">
        <v>3677</v>
      </c>
      <c r="J172" s="18" t="s">
        <v>45</v>
      </c>
      <c r="K172" s="47">
        <v>6.3189812007277144</v>
      </c>
      <c r="L172" s="47">
        <f>Receita[[#This Row],[PREÇO BRUTO R$]]*0.85*0.8817</f>
        <v>4.7357288659793824</v>
      </c>
      <c r="M172" s="47" t="s">
        <v>1874</v>
      </c>
      <c r="N172" s="35">
        <v>5</v>
      </c>
      <c r="O172" s="18" t="s">
        <v>16</v>
      </c>
      <c r="P172" s="48">
        <v>0.05</v>
      </c>
      <c r="Q172" s="16" t="s">
        <v>46</v>
      </c>
      <c r="R172" s="49">
        <v>85444200</v>
      </c>
      <c r="S172" s="49" t="s">
        <v>2553</v>
      </c>
      <c r="T172" s="50">
        <v>7898324930478</v>
      </c>
      <c r="U172" s="51">
        <v>1.1900000000000001E-2</v>
      </c>
      <c r="V172" s="52">
        <v>5.5</v>
      </c>
      <c r="W172" s="52">
        <v>3.5</v>
      </c>
      <c r="X172" s="52">
        <v>0</v>
      </c>
      <c r="Y172" s="52" t="s">
        <v>4231</v>
      </c>
      <c r="Z172" s="34"/>
      <c r="AA172" s="34"/>
      <c r="AB172" s="34" t="s">
        <v>3399</v>
      </c>
      <c r="AC172" s="34"/>
      <c r="AD172" s="34"/>
      <c r="AE172" s="34"/>
      <c r="AF172" s="34"/>
      <c r="AG172" s="34"/>
      <c r="AH172" s="34"/>
      <c r="AI172" s="34"/>
      <c r="AJ172" s="34"/>
    </row>
    <row r="173" spans="1:36" ht="13.15">
      <c r="A173" s="22" t="s">
        <v>143</v>
      </c>
      <c r="B173" s="34">
        <v>1</v>
      </c>
      <c r="C173" s="18"/>
      <c r="D173" s="18" t="s">
        <v>2563</v>
      </c>
      <c r="E173" s="46" t="s">
        <v>144</v>
      </c>
      <c r="F173" s="46" t="s">
        <v>2758</v>
      </c>
      <c r="G173" s="46" t="s">
        <v>44</v>
      </c>
      <c r="H173" s="33" t="s">
        <v>3440</v>
      </c>
      <c r="I173" s="34" t="s">
        <v>3677</v>
      </c>
      <c r="J173" s="18" t="s">
        <v>45</v>
      </c>
      <c r="K173" s="47">
        <v>7.640994542146756</v>
      </c>
      <c r="L173" s="47">
        <f>Receita[[#This Row],[PREÇO BRUTO R$]]*0.85*0.8817</f>
        <v>5.7265051546391756</v>
      </c>
      <c r="M173" s="47" t="s">
        <v>1874</v>
      </c>
      <c r="N173" s="35">
        <v>5</v>
      </c>
      <c r="O173" s="18" t="s">
        <v>27</v>
      </c>
      <c r="P173" s="48">
        <v>9.7500000000000003E-2</v>
      </c>
      <c r="Q173" s="16" t="s">
        <v>46</v>
      </c>
      <c r="R173" s="49">
        <v>85366100</v>
      </c>
      <c r="S173" s="49" t="s">
        <v>2554</v>
      </c>
      <c r="T173" s="50">
        <v>7898324930485</v>
      </c>
      <c r="U173" s="51">
        <v>2.4E-2</v>
      </c>
      <c r="V173" s="52">
        <v>5</v>
      </c>
      <c r="W173" s="52">
        <v>4</v>
      </c>
      <c r="X173" s="52">
        <v>0</v>
      </c>
      <c r="Y173" s="52" t="s">
        <v>4232</v>
      </c>
      <c r="Z173" s="34"/>
      <c r="AA173" s="34"/>
      <c r="AB173" s="34" t="s">
        <v>3399</v>
      </c>
      <c r="AC173" s="34"/>
      <c r="AD173" s="34"/>
      <c r="AE173" s="34"/>
      <c r="AF173" s="34"/>
      <c r="AG173" s="34"/>
      <c r="AH173" s="34"/>
      <c r="AI173" s="34"/>
      <c r="AJ173" s="34"/>
    </row>
    <row r="174" spans="1:36" ht="13.15">
      <c r="A174" s="22" t="s">
        <v>145</v>
      </c>
      <c r="B174" s="34">
        <v>1</v>
      </c>
      <c r="C174" s="18"/>
      <c r="D174" s="18" t="s">
        <v>2563</v>
      </c>
      <c r="E174" s="46" t="s">
        <v>146</v>
      </c>
      <c r="F174" s="46" t="s">
        <v>2759</v>
      </c>
      <c r="G174" s="46" t="s">
        <v>2439</v>
      </c>
      <c r="H174" s="33"/>
      <c r="I174" s="34" t="s">
        <v>3677</v>
      </c>
      <c r="J174" s="18" t="s">
        <v>15</v>
      </c>
      <c r="K174" s="47">
        <v>4.2449969678593096</v>
      </c>
      <c r="L174" s="47">
        <f>Receita[[#This Row],[PREÇO BRUTO R$]]*0.85*0.8817</f>
        <v>3.1813917525773201</v>
      </c>
      <c r="M174" s="47" t="s">
        <v>1874</v>
      </c>
      <c r="N174" s="35">
        <v>5</v>
      </c>
      <c r="O174" s="18" t="s">
        <v>48</v>
      </c>
      <c r="P174" s="48">
        <v>9.7500000000000003E-2</v>
      </c>
      <c r="Q174" s="16" t="s">
        <v>17</v>
      </c>
      <c r="R174" s="49">
        <v>85122029</v>
      </c>
      <c r="S174" s="49" t="s">
        <v>2552</v>
      </c>
      <c r="T174" s="50">
        <v>7898324930492</v>
      </c>
      <c r="U174" s="51">
        <v>1.21E-2</v>
      </c>
      <c r="V174" s="52">
        <v>3</v>
      </c>
      <c r="W174" s="52">
        <v>3</v>
      </c>
      <c r="X174" s="52">
        <v>5.5</v>
      </c>
      <c r="Y174" s="52" t="s">
        <v>4233</v>
      </c>
      <c r="Z174" s="34"/>
      <c r="AA174" s="34"/>
      <c r="AB174" s="34" t="s">
        <v>3706</v>
      </c>
      <c r="AC174" s="34" t="s">
        <v>3707</v>
      </c>
      <c r="AD174" s="34"/>
      <c r="AE174" s="34"/>
      <c r="AF174" s="34"/>
      <c r="AG174" s="34"/>
      <c r="AH174" s="34"/>
      <c r="AI174" s="34"/>
      <c r="AJ174" s="34"/>
    </row>
    <row r="175" spans="1:36" ht="13.15">
      <c r="A175" s="22" t="s">
        <v>147</v>
      </c>
      <c r="B175" s="34">
        <v>1</v>
      </c>
      <c r="C175" s="18"/>
      <c r="D175" s="18" t="s">
        <v>2563</v>
      </c>
      <c r="E175" s="46" t="s">
        <v>148</v>
      </c>
      <c r="F175" s="46" t="s">
        <v>2760</v>
      </c>
      <c r="G175" s="46" t="s">
        <v>2439</v>
      </c>
      <c r="H175" s="33"/>
      <c r="I175" s="34" t="s">
        <v>3677</v>
      </c>
      <c r="J175" s="18" t="s">
        <v>15</v>
      </c>
      <c r="K175" s="47">
        <v>4.2449969678593096</v>
      </c>
      <c r="L175" s="47">
        <f>Receita[[#This Row],[PREÇO BRUTO R$]]*0.85*0.8817</f>
        <v>3.1813917525773201</v>
      </c>
      <c r="M175" s="47" t="s">
        <v>1874</v>
      </c>
      <c r="N175" s="35">
        <v>5</v>
      </c>
      <c r="O175" s="18" t="s">
        <v>48</v>
      </c>
      <c r="P175" s="48">
        <v>9.7500000000000003E-2</v>
      </c>
      <c r="Q175" s="16" t="s">
        <v>17</v>
      </c>
      <c r="R175" s="49">
        <v>85122029</v>
      </c>
      <c r="S175" s="49" t="s">
        <v>2552</v>
      </c>
      <c r="T175" s="50">
        <v>7898324930508</v>
      </c>
      <c r="U175" s="51">
        <v>1.21E-2</v>
      </c>
      <c r="V175" s="52">
        <v>3</v>
      </c>
      <c r="W175" s="52">
        <v>3</v>
      </c>
      <c r="X175" s="52">
        <v>5.5</v>
      </c>
      <c r="Y175" s="52" t="s">
        <v>4234</v>
      </c>
      <c r="Z175" s="34"/>
      <c r="AA175" s="34"/>
      <c r="AB175" s="34" t="s">
        <v>3708</v>
      </c>
      <c r="AC175" s="34" t="s">
        <v>3709</v>
      </c>
      <c r="AD175" s="34"/>
      <c r="AE175" s="34"/>
      <c r="AF175" s="34"/>
      <c r="AG175" s="34"/>
      <c r="AH175" s="34"/>
      <c r="AI175" s="34"/>
      <c r="AJ175" s="34"/>
    </row>
    <row r="176" spans="1:36" ht="13.15">
      <c r="A176" s="22" t="s">
        <v>149</v>
      </c>
      <c r="B176" s="34">
        <v>1</v>
      </c>
      <c r="C176" s="18"/>
      <c r="D176" s="18" t="s">
        <v>2563</v>
      </c>
      <c r="E176" s="46" t="s">
        <v>150</v>
      </c>
      <c r="F176" s="46" t="s">
        <v>2761</v>
      </c>
      <c r="G176" s="46" t="s">
        <v>2439</v>
      </c>
      <c r="H176" s="33"/>
      <c r="I176" s="34" t="s">
        <v>3677</v>
      </c>
      <c r="J176" s="18" t="s">
        <v>15</v>
      </c>
      <c r="K176" s="47">
        <v>4.2449969678593096</v>
      </c>
      <c r="L176" s="47">
        <f>Receita[[#This Row],[PREÇO BRUTO R$]]*0.85*0.8817</f>
        <v>3.1813917525773201</v>
      </c>
      <c r="M176" s="47" t="s">
        <v>1874</v>
      </c>
      <c r="N176" s="35">
        <v>5</v>
      </c>
      <c r="O176" s="18" t="s">
        <v>48</v>
      </c>
      <c r="P176" s="48">
        <v>9.7500000000000003E-2</v>
      </c>
      <c r="Q176" s="16" t="s">
        <v>17</v>
      </c>
      <c r="R176" s="49">
        <v>85122029</v>
      </c>
      <c r="S176" s="49" t="s">
        <v>2552</v>
      </c>
      <c r="T176" s="50">
        <v>7898324930515</v>
      </c>
      <c r="U176" s="51">
        <v>1.21E-2</v>
      </c>
      <c r="V176" s="52">
        <v>3</v>
      </c>
      <c r="W176" s="52">
        <v>3</v>
      </c>
      <c r="X176" s="52">
        <v>5.5</v>
      </c>
      <c r="Y176" s="52" t="s">
        <v>4235</v>
      </c>
      <c r="Z176" s="34"/>
      <c r="AA176" s="34"/>
      <c r="AB176" s="34" t="s">
        <v>3710</v>
      </c>
      <c r="AC176" s="34" t="s">
        <v>3711</v>
      </c>
      <c r="AD176" s="34"/>
      <c r="AE176" s="34"/>
      <c r="AF176" s="34"/>
      <c r="AG176" s="34"/>
      <c r="AH176" s="34"/>
      <c r="AI176" s="34"/>
      <c r="AJ176" s="34"/>
    </row>
    <row r="177" spans="1:36" ht="13.15">
      <c r="A177" s="22" t="s">
        <v>151</v>
      </c>
      <c r="B177" s="34">
        <v>1</v>
      </c>
      <c r="C177" s="18"/>
      <c r="D177" s="18" t="s">
        <v>2563</v>
      </c>
      <c r="E177" s="46" t="s">
        <v>152</v>
      </c>
      <c r="F177" s="46" t="s">
        <v>2762</v>
      </c>
      <c r="G177" s="46" t="s">
        <v>2439</v>
      </c>
      <c r="H177" s="33"/>
      <c r="I177" s="34" t="s">
        <v>3677</v>
      </c>
      <c r="J177" s="18" t="s">
        <v>15</v>
      </c>
      <c r="K177" s="47">
        <v>4.2449969678593096</v>
      </c>
      <c r="L177" s="47">
        <f>Receita[[#This Row],[PREÇO BRUTO R$]]*0.85*0.8817</f>
        <v>3.1813917525773201</v>
      </c>
      <c r="M177" s="47" t="s">
        <v>1874</v>
      </c>
      <c r="N177" s="35">
        <v>5</v>
      </c>
      <c r="O177" s="18" t="s">
        <v>48</v>
      </c>
      <c r="P177" s="48">
        <v>9.7500000000000003E-2</v>
      </c>
      <c r="Q177" s="16" t="s">
        <v>17</v>
      </c>
      <c r="R177" s="49">
        <v>85122029</v>
      </c>
      <c r="S177" s="49" t="s">
        <v>2552</v>
      </c>
      <c r="T177" s="50">
        <v>7898324930522</v>
      </c>
      <c r="U177" s="51">
        <v>1.21E-2</v>
      </c>
      <c r="V177" s="52">
        <v>2.5</v>
      </c>
      <c r="W177" s="52">
        <v>2.5</v>
      </c>
      <c r="X177" s="52">
        <v>4</v>
      </c>
      <c r="Y177" s="52" t="s">
        <v>4236</v>
      </c>
      <c r="Z177" s="34"/>
      <c r="AA177" s="34"/>
      <c r="AB177" s="34" t="s">
        <v>3712</v>
      </c>
      <c r="AC177" s="34" t="s">
        <v>3713</v>
      </c>
      <c r="AD177" s="34"/>
      <c r="AE177" s="34"/>
      <c r="AF177" s="34"/>
      <c r="AG177" s="34"/>
      <c r="AH177" s="34"/>
      <c r="AI177" s="34"/>
      <c r="AJ177" s="34"/>
    </row>
    <row r="178" spans="1:36" ht="13.15">
      <c r="A178" s="22" t="s">
        <v>153</v>
      </c>
      <c r="B178" s="34">
        <v>1</v>
      </c>
      <c r="C178" s="18"/>
      <c r="D178" s="18" t="s">
        <v>2563</v>
      </c>
      <c r="E178" s="46" t="s">
        <v>154</v>
      </c>
      <c r="F178" s="46" t="s">
        <v>2763</v>
      </c>
      <c r="G178" s="46" t="s">
        <v>2439</v>
      </c>
      <c r="H178" s="33"/>
      <c r="I178" s="34" t="s">
        <v>3677</v>
      </c>
      <c r="J178" s="18" t="s">
        <v>15</v>
      </c>
      <c r="K178" s="47">
        <v>4.2449969678593096</v>
      </c>
      <c r="L178" s="47">
        <f>Receita[[#This Row],[PREÇO BRUTO R$]]*0.85*0.8817</f>
        <v>3.1813917525773201</v>
      </c>
      <c r="M178" s="47" t="s">
        <v>1874</v>
      </c>
      <c r="N178" s="35">
        <v>5</v>
      </c>
      <c r="O178" s="18" t="s">
        <v>48</v>
      </c>
      <c r="P178" s="48">
        <v>9.7500000000000003E-2</v>
      </c>
      <c r="Q178" s="16" t="s">
        <v>17</v>
      </c>
      <c r="R178" s="49">
        <v>85122029</v>
      </c>
      <c r="S178" s="49" t="s">
        <v>2552</v>
      </c>
      <c r="T178" s="50">
        <v>7898324930539</v>
      </c>
      <c r="U178" s="51">
        <v>1.21E-2</v>
      </c>
      <c r="V178" s="52">
        <v>2.5</v>
      </c>
      <c r="W178" s="52">
        <v>2.5</v>
      </c>
      <c r="X178" s="52">
        <v>3.5</v>
      </c>
      <c r="Y178" s="52" t="s">
        <v>4237</v>
      </c>
      <c r="Z178" s="34"/>
      <c r="AA178" s="34"/>
      <c r="AB178" s="34" t="s">
        <v>3714</v>
      </c>
      <c r="AC178" s="34" t="s">
        <v>3715</v>
      </c>
      <c r="AD178" s="34"/>
      <c r="AE178" s="34"/>
      <c r="AF178" s="34"/>
      <c r="AG178" s="34"/>
      <c r="AH178" s="34"/>
      <c r="AI178" s="34"/>
      <c r="AJ178" s="34"/>
    </row>
    <row r="179" spans="1:36" ht="13.15">
      <c r="A179" s="22" t="s">
        <v>155</v>
      </c>
      <c r="B179" s="34">
        <v>1</v>
      </c>
      <c r="C179" s="18"/>
      <c r="D179" s="18" t="s">
        <v>2563</v>
      </c>
      <c r="E179" s="46" t="s">
        <v>156</v>
      </c>
      <c r="F179" s="46" t="s">
        <v>2764</v>
      </c>
      <c r="G179" s="46" t="s">
        <v>44</v>
      </c>
      <c r="H179" s="33" t="s">
        <v>3441</v>
      </c>
      <c r="I179" s="34" t="s">
        <v>3677</v>
      </c>
      <c r="J179" s="18" t="s">
        <v>45</v>
      </c>
      <c r="K179" s="47">
        <v>7.8835657974530022</v>
      </c>
      <c r="L179" s="47">
        <f>Receita[[#This Row],[PREÇO BRUTO R$]]*0.85*0.8817</f>
        <v>5.908298969072165</v>
      </c>
      <c r="M179" s="47" t="s">
        <v>1874</v>
      </c>
      <c r="N179" s="35">
        <v>5</v>
      </c>
      <c r="O179" s="18" t="s">
        <v>16</v>
      </c>
      <c r="P179" s="48">
        <v>9.7500000000000003E-2</v>
      </c>
      <c r="Q179" s="16" t="s">
        <v>46</v>
      </c>
      <c r="R179" s="49">
        <v>85366100</v>
      </c>
      <c r="S179" s="49" t="s">
        <v>2554</v>
      </c>
      <c r="T179" s="50">
        <v>7898324930546</v>
      </c>
      <c r="U179" s="51">
        <v>1.29E-2</v>
      </c>
      <c r="V179" s="52">
        <v>4</v>
      </c>
      <c r="W179" s="52">
        <v>2.5</v>
      </c>
      <c r="X179" s="52">
        <v>0</v>
      </c>
      <c r="Y179" s="52" t="s">
        <v>4238</v>
      </c>
      <c r="Z179" s="34"/>
      <c r="AA179" s="34"/>
      <c r="AB179" s="34" t="s">
        <v>3399</v>
      </c>
      <c r="AC179" s="34"/>
      <c r="AD179" s="34"/>
      <c r="AE179" s="34"/>
      <c r="AF179" s="34"/>
      <c r="AG179" s="34"/>
      <c r="AH179" s="34"/>
      <c r="AI179" s="34"/>
      <c r="AJ179" s="34"/>
    </row>
    <row r="180" spans="1:36" ht="13.15">
      <c r="A180" s="22" t="s">
        <v>157</v>
      </c>
      <c r="B180" s="34">
        <v>1</v>
      </c>
      <c r="C180" s="18"/>
      <c r="D180" s="18" t="s">
        <v>2563</v>
      </c>
      <c r="E180" s="46" t="s">
        <v>158</v>
      </c>
      <c r="F180" s="46" t="s">
        <v>2765</v>
      </c>
      <c r="G180" s="46" t="s">
        <v>44</v>
      </c>
      <c r="H180" s="33" t="s">
        <v>3442</v>
      </c>
      <c r="I180" s="34" t="s">
        <v>3677</v>
      </c>
      <c r="J180" s="18" t="s">
        <v>45</v>
      </c>
      <c r="K180" s="47">
        <v>2.8502122498483935</v>
      </c>
      <c r="L180" s="47">
        <f>Receita[[#This Row],[PREÇO BRUTO R$]]*0.85*0.8817</f>
        <v>2.136077319587629</v>
      </c>
      <c r="M180" s="47" t="s">
        <v>1874</v>
      </c>
      <c r="N180" s="35">
        <v>5</v>
      </c>
      <c r="O180" s="18" t="s">
        <v>16</v>
      </c>
      <c r="P180" s="48">
        <v>9.7500000000000003E-2</v>
      </c>
      <c r="Q180" s="16" t="s">
        <v>46</v>
      </c>
      <c r="R180" s="49">
        <v>85366100</v>
      </c>
      <c r="S180" s="49" t="s">
        <v>2554</v>
      </c>
      <c r="T180" s="50">
        <v>7898324930553</v>
      </c>
      <c r="U180" s="51">
        <v>5.1999999999999998E-3</v>
      </c>
      <c r="V180" s="52">
        <v>3.5</v>
      </c>
      <c r="W180" s="52">
        <v>2.5</v>
      </c>
      <c r="X180" s="52">
        <v>0</v>
      </c>
      <c r="Y180" s="52" t="s">
        <v>4239</v>
      </c>
      <c r="Z180" s="34"/>
      <c r="AA180" s="34"/>
      <c r="AB180" s="34" t="s">
        <v>3399</v>
      </c>
      <c r="AC180" s="34"/>
      <c r="AD180" s="34"/>
      <c r="AE180" s="34"/>
      <c r="AF180" s="34"/>
      <c r="AG180" s="34"/>
      <c r="AH180" s="34"/>
      <c r="AI180" s="34"/>
      <c r="AJ180" s="34"/>
    </row>
    <row r="181" spans="1:36" ht="13.15">
      <c r="A181" s="22" t="s">
        <v>159</v>
      </c>
      <c r="B181" s="34">
        <v>1</v>
      </c>
      <c r="C181" s="18"/>
      <c r="D181" s="18" t="s">
        <v>2563</v>
      </c>
      <c r="E181" s="46" t="s">
        <v>160</v>
      </c>
      <c r="F181" s="46" t="s">
        <v>2766</v>
      </c>
      <c r="G181" s="46" t="s">
        <v>161</v>
      </c>
      <c r="H181" s="33" t="s">
        <v>3443</v>
      </c>
      <c r="I181" s="34" t="s">
        <v>3677</v>
      </c>
      <c r="J181" s="18" t="s">
        <v>15</v>
      </c>
      <c r="K181" s="47">
        <v>4.4269254093389936</v>
      </c>
      <c r="L181" s="47">
        <f>Receita[[#This Row],[PREÇO BRUTO R$]]*0.85*0.8817</f>
        <v>3.3177371134020621</v>
      </c>
      <c r="M181" s="47" t="s">
        <v>1874</v>
      </c>
      <c r="N181" s="35">
        <v>5</v>
      </c>
      <c r="O181" s="18" t="s">
        <v>16</v>
      </c>
      <c r="P181" s="48">
        <v>9.7500000000000003E-2</v>
      </c>
      <c r="Q181" s="16" t="s">
        <v>17</v>
      </c>
      <c r="R181" s="49">
        <v>85365090</v>
      </c>
      <c r="S181" s="49" t="s">
        <v>2555</v>
      </c>
      <c r="T181" s="50">
        <v>7898324933530</v>
      </c>
      <c r="U181" s="51">
        <v>8.1300000000000001E-3</v>
      </c>
      <c r="V181" s="52">
        <v>4</v>
      </c>
      <c r="W181" s="52">
        <v>2.2000000000000002</v>
      </c>
      <c r="X181" s="52">
        <v>0</v>
      </c>
      <c r="Y181" s="52" t="s">
        <v>4240</v>
      </c>
      <c r="Z181" s="34"/>
      <c r="AA181" s="34"/>
      <c r="AB181" s="34" t="s">
        <v>3399</v>
      </c>
      <c r="AC181" s="34"/>
      <c r="AD181" s="34"/>
      <c r="AE181" s="34"/>
      <c r="AF181" s="34"/>
      <c r="AG181" s="34"/>
      <c r="AH181" s="34"/>
      <c r="AI181" s="34"/>
      <c r="AJ181" s="34"/>
    </row>
    <row r="182" spans="1:36" ht="13.15">
      <c r="A182" s="22" t="s">
        <v>162</v>
      </c>
      <c r="B182" s="34">
        <v>1</v>
      </c>
      <c r="C182" s="18"/>
      <c r="D182" s="18" t="s">
        <v>2563</v>
      </c>
      <c r="E182" s="46" t="s">
        <v>163</v>
      </c>
      <c r="F182" s="46" t="s">
        <v>2767</v>
      </c>
      <c r="G182" s="46" t="s">
        <v>44</v>
      </c>
      <c r="H182" s="33"/>
      <c r="I182" s="34" t="s">
        <v>3677</v>
      </c>
      <c r="J182" s="18" t="s">
        <v>45</v>
      </c>
      <c r="K182" s="47">
        <v>3.4808975136446332</v>
      </c>
      <c r="L182" s="47">
        <f>Receita[[#This Row],[PREÇO BRUTO R$]]*0.85*0.8817</f>
        <v>2.6087412371134024</v>
      </c>
      <c r="M182" s="47" t="s">
        <v>1874</v>
      </c>
      <c r="N182" s="35">
        <v>5</v>
      </c>
      <c r="O182" s="18" t="s">
        <v>27</v>
      </c>
      <c r="P182" s="48">
        <v>9.7500000000000003E-2</v>
      </c>
      <c r="Q182" s="16" t="s">
        <v>46</v>
      </c>
      <c r="R182" s="49">
        <v>85366100</v>
      </c>
      <c r="S182" s="49" t="s">
        <v>2554</v>
      </c>
      <c r="T182" s="50">
        <v>7898324930560</v>
      </c>
      <c r="U182" s="51">
        <v>1.2699999999999999E-2</v>
      </c>
      <c r="V182" s="52">
        <v>4</v>
      </c>
      <c r="W182" s="52">
        <v>3.5</v>
      </c>
      <c r="X182" s="52">
        <v>0</v>
      </c>
      <c r="Y182" s="52" t="s">
        <v>4241</v>
      </c>
      <c r="Z182" s="34"/>
      <c r="AA182" s="34"/>
      <c r="AB182" s="34" t="s">
        <v>3399</v>
      </c>
      <c r="AC182" s="34"/>
      <c r="AD182" s="34"/>
      <c r="AE182" s="34"/>
      <c r="AF182" s="34"/>
      <c r="AG182" s="34"/>
      <c r="AH182" s="34"/>
      <c r="AI182" s="34"/>
      <c r="AJ182" s="34"/>
    </row>
    <row r="183" spans="1:36" ht="13.15">
      <c r="A183" s="22" t="s">
        <v>164</v>
      </c>
      <c r="B183" s="34">
        <v>1</v>
      </c>
      <c r="C183" s="18" t="s">
        <v>2343</v>
      </c>
      <c r="D183" s="18" t="s">
        <v>2563</v>
      </c>
      <c r="E183" s="46" t="s">
        <v>2320</v>
      </c>
      <c r="F183" s="46" t="s">
        <v>2768</v>
      </c>
      <c r="G183" s="46" t="s">
        <v>2509</v>
      </c>
      <c r="H183" s="33"/>
      <c r="I183" s="34" t="s">
        <v>3677</v>
      </c>
      <c r="J183" s="18" t="s">
        <v>45</v>
      </c>
      <c r="K183" s="47">
        <v>4.4026682838083691</v>
      </c>
      <c r="L183" s="47">
        <f>Receita[[#This Row],[PREÇO BRUTO R$]]*0.85*0.8817</f>
        <v>3.299557731958763</v>
      </c>
      <c r="M183" s="47" t="s">
        <v>1874</v>
      </c>
      <c r="N183" s="35">
        <v>5</v>
      </c>
      <c r="O183" s="18" t="s">
        <v>27</v>
      </c>
      <c r="P183" s="48">
        <v>0.05</v>
      </c>
      <c r="Q183" s="16" t="s">
        <v>46</v>
      </c>
      <c r="R183" s="49">
        <v>85444200</v>
      </c>
      <c r="S183" s="49" t="s">
        <v>2553</v>
      </c>
      <c r="T183" s="50">
        <v>7898324931994</v>
      </c>
      <c r="U183" s="51">
        <v>1.29E-2</v>
      </c>
      <c r="V183" s="52">
        <v>3.5</v>
      </c>
      <c r="W183" s="52">
        <v>3.5</v>
      </c>
      <c r="X183" s="52">
        <v>12</v>
      </c>
      <c r="Y183" s="52" t="s">
        <v>4242</v>
      </c>
      <c r="Z183" s="34"/>
      <c r="AA183" s="34"/>
      <c r="AB183" s="34" t="s">
        <v>3399</v>
      </c>
      <c r="AC183" s="34"/>
      <c r="AD183" s="34"/>
      <c r="AE183" s="34"/>
      <c r="AF183" s="34"/>
      <c r="AG183" s="34"/>
      <c r="AH183" s="34"/>
      <c r="AI183" s="34"/>
      <c r="AJ183" s="34"/>
    </row>
    <row r="184" spans="1:36" ht="13.15">
      <c r="A184" s="22" t="s">
        <v>165</v>
      </c>
      <c r="B184" s="34">
        <v>1</v>
      </c>
      <c r="C184" s="18"/>
      <c r="D184" s="18" t="s">
        <v>2563</v>
      </c>
      <c r="E184" s="46" t="s">
        <v>166</v>
      </c>
      <c r="F184" s="46" t="s">
        <v>2769</v>
      </c>
      <c r="G184" s="46" t="s">
        <v>44</v>
      </c>
      <c r="H184" s="33"/>
      <c r="I184" s="34" t="s">
        <v>3677</v>
      </c>
      <c r="J184" s="18" t="s">
        <v>45</v>
      </c>
      <c r="K184" s="47">
        <v>4.0024257125530625</v>
      </c>
      <c r="L184" s="47">
        <f>Receita[[#This Row],[PREÇO BRUTO R$]]*0.85*0.8817</f>
        <v>2.9995979381443298</v>
      </c>
      <c r="M184" s="47" t="s">
        <v>1874</v>
      </c>
      <c r="N184" s="35">
        <v>5</v>
      </c>
      <c r="O184" s="18" t="s">
        <v>27</v>
      </c>
      <c r="P184" s="48">
        <v>9.7500000000000003E-2</v>
      </c>
      <c r="Q184" s="16" t="s">
        <v>46</v>
      </c>
      <c r="R184" s="49">
        <v>85366100</v>
      </c>
      <c r="S184" s="49" t="s">
        <v>2554</v>
      </c>
      <c r="T184" s="50">
        <v>7898324930577</v>
      </c>
      <c r="U184" s="51">
        <v>1.23E-2</v>
      </c>
      <c r="V184" s="52">
        <v>3.5</v>
      </c>
      <c r="W184" s="52">
        <v>3.5</v>
      </c>
      <c r="X184" s="52">
        <v>0</v>
      </c>
      <c r="Y184" s="52" t="s">
        <v>4243</v>
      </c>
      <c r="Z184" s="34"/>
      <c r="AA184" s="34"/>
      <c r="AB184" s="34" t="s">
        <v>3399</v>
      </c>
      <c r="AC184" s="34"/>
      <c r="AD184" s="34"/>
      <c r="AE184" s="34"/>
      <c r="AF184" s="34"/>
      <c r="AG184" s="34"/>
      <c r="AH184" s="34"/>
      <c r="AI184" s="34"/>
      <c r="AJ184" s="34"/>
    </row>
    <row r="185" spans="1:36" ht="13.15">
      <c r="A185" s="22" t="s">
        <v>167</v>
      </c>
      <c r="B185" s="34">
        <v>1</v>
      </c>
      <c r="C185" s="18" t="s">
        <v>2343</v>
      </c>
      <c r="D185" s="18" t="s">
        <v>2563</v>
      </c>
      <c r="E185" s="46" t="s">
        <v>2321</v>
      </c>
      <c r="F185" s="46" t="s">
        <v>2770</v>
      </c>
      <c r="G185" s="46" t="s">
        <v>2509</v>
      </c>
      <c r="H185" s="33"/>
      <c r="I185" s="34" t="s">
        <v>3677</v>
      </c>
      <c r="J185" s="18" t="s">
        <v>45</v>
      </c>
      <c r="K185" s="47">
        <v>5.3365676167374172</v>
      </c>
      <c r="L185" s="47">
        <f>Receita[[#This Row],[PREÇO BRUTO R$]]*0.85*0.8817</f>
        <v>3.999463917525774</v>
      </c>
      <c r="M185" s="47" t="s">
        <v>1874</v>
      </c>
      <c r="N185" s="35">
        <v>5</v>
      </c>
      <c r="O185" s="18" t="s">
        <v>27</v>
      </c>
      <c r="P185" s="48">
        <v>0.05</v>
      </c>
      <c r="Q185" s="16" t="s">
        <v>46</v>
      </c>
      <c r="R185" s="49">
        <v>85444200</v>
      </c>
      <c r="S185" s="49" t="s">
        <v>2553</v>
      </c>
      <c r="T185" s="50">
        <v>7898324932007</v>
      </c>
      <c r="U185" s="51">
        <v>1.41E-2</v>
      </c>
      <c r="V185" s="52">
        <v>3.5</v>
      </c>
      <c r="W185" s="52">
        <v>3.5</v>
      </c>
      <c r="X185" s="52">
        <v>12</v>
      </c>
      <c r="Y185" s="52" t="s">
        <v>4244</v>
      </c>
      <c r="Z185" s="34"/>
      <c r="AA185" s="34"/>
      <c r="AB185" s="34" t="s">
        <v>3399</v>
      </c>
      <c r="AC185" s="34"/>
      <c r="AD185" s="34"/>
      <c r="AE185" s="34"/>
      <c r="AF185" s="34"/>
      <c r="AG185" s="34"/>
      <c r="AH185" s="34"/>
      <c r="AI185" s="34"/>
      <c r="AJ185" s="34"/>
    </row>
    <row r="186" spans="1:36" ht="13.15">
      <c r="A186" s="22" t="s">
        <v>168</v>
      </c>
      <c r="B186" s="34">
        <v>1</v>
      </c>
      <c r="C186" s="18"/>
      <c r="D186" s="18" t="s">
        <v>2563</v>
      </c>
      <c r="E186" s="46" t="s">
        <v>169</v>
      </c>
      <c r="F186" s="46" t="s">
        <v>2771</v>
      </c>
      <c r="G186" s="46" t="s">
        <v>44</v>
      </c>
      <c r="H186" s="33"/>
      <c r="I186" s="34" t="s">
        <v>3677</v>
      </c>
      <c r="J186" s="18" t="s">
        <v>45</v>
      </c>
      <c r="K186" s="47">
        <v>3.8690115221346271</v>
      </c>
      <c r="L186" s="47">
        <f>Receita[[#This Row],[PREÇO BRUTO R$]]*0.85*0.8817</f>
        <v>2.8996113402061856</v>
      </c>
      <c r="M186" s="47" t="s">
        <v>1874</v>
      </c>
      <c r="N186" s="35">
        <v>5</v>
      </c>
      <c r="O186" s="18" t="s">
        <v>27</v>
      </c>
      <c r="P186" s="48">
        <v>9.7500000000000003E-2</v>
      </c>
      <c r="Q186" s="16" t="s">
        <v>46</v>
      </c>
      <c r="R186" s="49">
        <v>85366100</v>
      </c>
      <c r="S186" s="49" t="s">
        <v>2554</v>
      </c>
      <c r="T186" s="50">
        <v>7898324930584</v>
      </c>
      <c r="U186" s="51">
        <v>1.12E-2</v>
      </c>
      <c r="V186" s="52">
        <v>4</v>
      </c>
      <c r="W186" s="52">
        <v>3.5</v>
      </c>
      <c r="X186" s="52">
        <v>0</v>
      </c>
      <c r="Y186" s="52" t="s">
        <v>4245</v>
      </c>
      <c r="Z186" s="34"/>
      <c r="AA186" s="34"/>
      <c r="AB186" s="34" t="s">
        <v>3399</v>
      </c>
      <c r="AC186" s="34"/>
      <c r="AD186" s="34"/>
      <c r="AE186" s="34"/>
      <c r="AF186" s="34"/>
      <c r="AG186" s="34"/>
      <c r="AH186" s="34"/>
      <c r="AI186" s="34"/>
      <c r="AJ186" s="34"/>
    </row>
    <row r="187" spans="1:36" ht="13.15">
      <c r="A187" s="22" t="s">
        <v>170</v>
      </c>
      <c r="B187" s="34">
        <v>1</v>
      </c>
      <c r="C187" s="18" t="s">
        <v>2343</v>
      </c>
      <c r="D187" s="18" t="s">
        <v>2563</v>
      </c>
      <c r="E187" s="46" t="s">
        <v>2322</v>
      </c>
      <c r="F187" s="46" t="s">
        <v>2772</v>
      </c>
      <c r="G187" s="46" t="s">
        <v>2509</v>
      </c>
      <c r="H187" s="33"/>
      <c r="I187" s="34" t="s">
        <v>3677</v>
      </c>
      <c r="J187" s="18" t="s">
        <v>45</v>
      </c>
      <c r="K187" s="47">
        <v>4.9727107337780474</v>
      </c>
      <c r="L187" s="47">
        <f>Receita[[#This Row],[PREÇO BRUTO R$]]*0.85*0.8817</f>
        <v>3.7267731958762891</v>
      </c>
      <c r="M187" s="47" t="s">
        <v>1874</v>
      </c>
      <c r="N187" s="35">
        <v>5</v>
      </c>
      <c r="O187" s="18" t="s">
        <v>27</v>
      </c>
      <c r="P187" s="48">
        <v>0.05</v>
      </c>
      <c r="Q187" s="16" t="s">
        <v>46</v>
      </c>
      <c r="R187" s="49">
        <v>85444200</v>
      </c>
      <c r="S187" s="49" t="s">
        <v>2553</v>
      </c>
      <c r="T187" s="50">
        <v>7898324932014</v>
      </c>
      <c r="U187" s="51">
        <v>1.6580000000000001E-2</v>
      </c>
      <c r="V187" s="52">
        <v>5</v>
      </c>
      <c r="W187" s="52">
        <v>5</v>
      </c>
      <c r="X187" s="52">
        <v>11</v>
      </c>
      <c r="Y187" s="52" t="s">
        <v>4246</v>
      </c>
      <c r="Z187" s="34"/>
      <c r="AA187" s="34"/>
      <c r="AB187" s="34" t="s">
        <v>3399</v>
      </c>
      <c r="AC187" s="34"/>
      <c r="AD187" s="34"/>
      <c r="AE187" s="34"/>
      <c r="AF187" s="34"/>
      <c r="AG187" s="34"/>
      <c r="AH187" s="34"/>
      <c r="AI187" s="34"/>
      <c r="AJ187" s="34"/>
    </row>
    <row r="188" spans="1:36" ht="13.15">
      <c r="A188" s="22" t="s">
        <v>171</v>
      </c>
      <c r="B188" s="34">
        <v>1</v>
      </c>
      <c r="C188" s="18"/>
      <c r="D188" s="18" t="s">
        <v>2563</v>
      </c>
      <c r="E188" s="46" t="s">
        <v>172</v>
      </c>
      <c r="F188" s="46" t="s">
        <v>2773</v>
      </c>
      <c r="G188" s="46" t="s">
        <v>44</v>
      </c>
      <c r="H188" s="33"/>
      <c r="I188" s="34" t="s">
        <v>3677</v>
      </c>
      <c r="J188" s="18" t="s">
        <v>45</v>
      </c>
      <c r="K188" s="47">
        <v>3.5415403274711945</v>
      </c>
      <c r="L188" s="47">
        <f>Receita[[#This Row],[PREÇO BRUTO R$]]*0.85*0.8817</f>
        <v>2.6541896907216498</v>
      </c>
      <c r="M188" s="47" t="s">
        <v>1874</v>
      </c>
      <c r="N188" s="35">
        <v>5</v>
      </c>
      <c r="O188" s="18" t="s">
        <v>48</v>
      </c>
      <c r="P188" s="48">
        <v>9.7500000000000003E-2</v>
      </c>
      <c r="Q188" s="16" t="s">
        <v>46</v>
      </c>
      <c r="R188" s="49">
        <v>85366100</v>
      </c>
      <c r="S188" s="49" t="s">
        <v>2554</v>
      </c>
      <c r="T188" s="50">
        <v>7898324930591</v>
      </c>
      <c r="U188" s="51">
        <v>1.9300000000000001E-2</v>
      </c>
      <c r="V188" s="52">
        <v>4</v>
      </c>
      <c r="W188" s="52">
        <v>4</v>
      </c>
      <c r="X188" s="52">
        <v>0</v>
      </c>
      <c r="Y188" s="52" t="s">
        <v>4247</v>
      </c>
      <c r="Z188" s="34"/>
      <c r="AA188" s="34"/>
      <c r="AB188" s="34" t="s">
        <v>3399</v>
      </c>
      <c r="AC188" s="34"/>
      <c r="AD188" s="34"/>
      <c r="AE188" s="34"/>
      <c r="AF188" s="34"/>
      <c r="AG188" s="34"/>
      <c r="AH188" s="34"/>
      <c r="AI188" s="34"/>
      <c r="AJ188" s="34"/>
    </row>
    <row r="189" spans="1:36" ht="13.15">
      <c r="A189" s="22" t="s">
        <v>173</v>
      </c>
      <c r="B189" s="34">
        <v>1</v>
      </c>
      <c r="C189" s="18" t="s">
        <v>2343</v>
      </c>
      <c r="D189" s="18" t="s">
        <v>2563</v>
      </c>
      <c r="E189" s="46" t="s">
        <v>2323</v>
      </c>
      <c r="F189" s="46" t="s">
        <v>2774</v>
      </c>
      <c r="G189" s="46" t="s">
        <v>2509</v>
      </c>
      <c r="H189" s="33"/>
      <c r="I189" s="34" t="s">
        <v>3677</v>
      </c>
      <c r="J189" s="18" t="s">
        <v>45</v>
      </c>
      <c r="K189" s="47">
        <v>8.574893875075805</v>
      </c>
      <c r="L189" s="47">
        <f>Receita[[#This Row],[PREÇO BRUTO R$]]*0.85*0.8817</f>
        <v>6.4264113402061867</v>
      </c>
      <c r="M189" s="47" t="s">
        <v>1874</v>
      </c>
      <c r="N189" s="35">
        <v>5</v>
      </c>
      <c r="O189" s="18" t="s">
        <v>48</v>
      </c>
      <c r="P189" s="48">
        <v>0.05</v>
      </c>
      <c r="Q189" s="16" t="s">
        <v>46</v>
      </c>
      <c r="R189" s="49">
        <v>85444200</v>
      </c>
      <c r="S189" s="49" t="s">
        <v>2553</v>
      </c>
      <c r="T189" s="50">
        <v>7898324932021</v>
      </c>
      <c r="U189" s="51">
        <v>4.462E-2</v>
      </c>
      <c r="V189" s="52">
        <v>5</v>
      </c>
      <c r="W189" s="52">
        <v>5</v>
      </c>
      <c r="X189" s="52">
        <v>11</v>
      </c>
      <c r="Y189" s="52" t="s">
        <v>4248</v>
      </c>
      <c r="Z189" s="34"/>
      <c r="AA189" s="34"/>
      <c r="AB189" s="34" t="s">
        <v>3399</v>
      </c>
      <c r="AC189" s="34"/>
      <c r="AD189" s="34"/>
      <c r="AE189" s="34"/>
      <c r="AF189" s="34"/>
      <c r="AG189" s="34"/>
      <c r="AH189" s="34"/>
      <c r="AI189" s="34"/>
      <c r="AJ189" s="34"/>
    </row>
    <row r="190" spans="1:36" ht="13.15">
      <c r="A190" s="22" t="s">
        <v>174</v>
      </c>
      <c r="B190" s="34">
        <v>1</v>
      </c>
      <c r="C190" s="18"/>
      <c r="D190" s="18" t="s">
        <v>2563</v>
      </c>
      <c r="E190" s="46" t="s">
        <v>175</v>
      </c>
      <c r="F190" s="46" t="s">
        <v>2775</v>
      </c>
      <c r="G190" s="46" t="s">
        <v>44</v>
      </c>
      <c r="H190" s="33"/>
      <c r="I190" s="34" t="s">
        <v>3677</v>
      </c>
      <c r="J190" s="18" t="s">
        <v>45</v>
      </c>
      <c r="K190" s="47">
        <v>3.9053972104305643</v>
      </c>
      <c r="L190" s="47">
        <f>Receita[[#This Row],[PREÇO BRUTO R$]]*0.85*0.8817</f>
        <v>2.9268804123711343</v>
      </c>
      <c r="M190" s="47" t="s">
        <v>1874</v>
      </c>
      <c r="N190" s="35">
        <v>5</v>
      </c>
      <c r="O190" s="18" t="s">
        <v>48</v>
      </c>
      <c r="P190" s="48">
        <v>9.7500000000000003E-2</v>
      </c>
      <c r="Q190" s="16" t="s">
        <v>46</v>
      </c>
      <c r="R190" s="49">
        <v>85366100</v>
      </c>
      <c r="S190" s="49" t="s">
        <v>2554</v>
      </c>
      <c r="T190" s="50">
        <v>7898324930607</v>
      </c>
      <c r="U190" s="51">
        <v>1.95E-2</v>
      </c>
      <c r="V190" s="52">
        <v>4</v>
      </c>
      <c r="W190" s="52">
        <v>3.5</v>
      </c>
      <c r="X190" s="52">
        <v>0</v>
      </c>
      <c r="Y190" s="52" t="s">
        <v>4249</v>
      </c>
      <c r="Z190" s="34"/>
      <c r="AA190" s="34"/>
      <c r="AB190" s="34" t="s">
        <v>3399</v>
      </c>
      <c r="AC190" s="34"/>
      <c r="AD190" s="34"/>
      <c r="AE190" s="34"/>
      <c r="AF190" s="34"/>
      <c r="AG190" s="34"/>
      <c r="AH190" s="34"/>
      <c r="AI190" s="34"/>
      <c r="AJ190" s="34"/>
    </row>
    <row r="191" spans="1:36" ht="13.15">
      <c r="A191" s="22" t="s">
        <v>176</v>
      </c>
      <c r="B191" s="34">
        <v>1</v>
      </c>
      <c r="C191" s="18" t="s">
        <v>2343</v>
      </c>
      <c r="D191" s="18" t="s">
        <v>2563</v>
      </c>
      <c r="E191" s="46" t="s">
        <v>2324</v>
      </c>
      <c r="F191" s="46" t="s">
        <v>2776</v>
      </c>
      <c r="G191" s="46" t="s">
        <v>2509</v>
      </c>
      <c r="H191" s="33"/>
      <c r="I191" s="34" t="s">
        <v>3677</v>
      </c>
      <c r="J191" s="18" t="s">
        <v>45</v>
      </c>
      <c r="K191" s="47">
        <v>9.3147362037598551</v>
      </c>
      <c r="L191" s="47">
        <f>Receita[[#This Row],[PREÇO BRUTO R$]]*0.85*0.8817</f>
        <v>6.9808824742268047</v>
      </c>
      <c r="M191" s="47" t="s">
        <v>1874</v>
      </c>
      <c r="N191" s="35">
        <v>5</v>
      </c>
      <c r="O191" s="18" t="s">
        <v>48</v>
      </c>
      <c r="P191" s="48">
        <v>0.05</v>
      </c>
      <c r="Q191" s="16" t="s">
        <v>46</v>
      </c>
      <c r="R191" s="49">
        <v>85444200</v>
      </c>
      <c r="S191" s="49" t="s">
        <v>2553</v>
      </c>
      <c r="T191" s="50">
        <v>7898324932038</v>
      </c>
      <c r="U191" s="51">
        <v>5.04E-2</v>
      </c>
      <c r="V191" s="52">
        <v>5</v>
      </c>
      <c r="W191" s="52">
        <v>5</v>
      </c>
      <c r="X191" s="52">
        <v>11</v>
      </c>
      <c r="Y191" s="52" t="s">
        <v>4250</v>
      </c>
      <c r="Z191" s="34"/>
      <c r="AA191" s="34"/>
      <c r="AB191" s="34" t="s">
        <v>3399</v>
      </c>
      <c r="AC191" s="34"/>
      <c r="AD191" s="34"/>
      <c r="AE191" s="34"/>
      <c r="AF191" s="34"/>
      <c r="AG191" s="34"/>
      <c r="AH191" s="34"/>
      <c r="AI191" s="34"/>
      <c r="AJ191" s="34"/>
    </row>
    <row r="192" spans="1:36" ht="13.15">
      <c r="A192" s="22" t="s">
        <v>177</v>
      </c>
      <c r="B192" s="34">
        <v>1</v>
      </c>
      <c r="C192" s="18"/>
      <c r="D192" s="18" t="s">
        <v>2563</v>
      </c>
      <c r="E192" s="46" t="s">
        <v>178</v>
      </c>
      <c r="F192" s="46" t="s">
        <v>2777</v>
      </c>
      <c r="G192" s="46" t="s">
        <v>44</v>
      </c>
      <c r="H192" s="33"/>
      <c r="I192" s="34" t="s">
        <v>3677</v>
      </c>
      <c r="J192" s="18" t="s">
        <v>45</v>
      </c>
      <c r="K192" s="47">
        <v>3.8932686476652516</v>
      </c>
      <c r="L192" s="47">
        <f>Receita[[#This Row],[PREÇO BRUTO R$]]*0.85*0.8817</f>
        <v>2.9177907216494843</v>
      </c>
      <c r="M192" s="47" t="s">
        <v>1874</v>
      </c>
      <c r="N192" s="35">
        <v>5</v>
      </c>
      <c r="O192" s="18" t="s">
        <v>48</v>
      </c>
      <c r="P192" s="48">
        <v>9.7500000000000003E-2</v>
      </c>
      <c r="Q192" s="16" t="s">
        <v>46</v>
      </c>
      <c r="R192" s="49">
        <v>85366100</v>
      </c>
      <c r="S192" s="49" t="s">
        <v>2554</v>
      </c>
      <c r="T192" s="50">
        <v>7898324930614</v>
      </c>
      <c r="U192" s="51">
        <v>1.9400000000000001E-2</v>
      </c>
      <c r="V192" s="52">
        <v>4</v>
      </c>
      <c r="W192" s="52">
        <v>3.5</v>
      </c>
      <c r="X192" s="52">
        <v>0</v>
      </c>
      <c r="Y192" s="52" t="s">
        <v>4251</v>
      </c>
      <c r="Z192" s="34"/>
      <c r="AA192" s="34"/>
      <c r="AB192" s="34" t="s">
        <v>3399</v>
      </c>
      <c r="AC192" s="34"/>
      <c r="AD192" s="34"/>
      <c r="AE192" s="34"/>
      <c r="AF192" s="34"/>
      <c r="AG192" s="34"/>
      <c r="AH192" s="34"/>
      <c r="AI192" s="34"/>
      <c r="AJ192" s="34"/>
    </row>
    <row r="193" spans="1:36" ht="13.15">
      <c r="A193" s="22" t="s">
        <v>179</v>
      </c>
      <c r="B193" s="34">
        <v>1</v>
      </c>
      <c r="C193" s="18" t="s">
        <v>2343</v>
      </c>
      <c r="D193" s="18" t="s">
        <v>2563</v>
      </c>
      <c r="E193" s="46" t="s">
        <v>2325</v>
      </c>
      <c r="F193" s="46" t="s">
        <v>2778</v>
      </c>
      <c r="G193" s="46" t="s">
        <v>2509</v>
      </c>
      <c r="H193" s="33"/>
      <c r="I193" s="34" t="s">
        <v>3677</v>
      </c>
      <c r="J193" s="18" t="s">
        <v>45</v>
      </c>
      <c r="K193" s="47">
        <v>8.4536082474226806</v>
      </c>
      <c r="L193" s="47">
        <f>Receita[[#This Row],[PREÇO BRUTO R$]]*0.85*0.8817</f>
        <v>6.3355144329896911</v>
      </c>
      <c r="M193" s="47" t="s">
        <v>1874</v>
      </c>
      <c r="N193" s="35">
        <v>5</v>
      </c>
      <c r="O193" s="18" t="s">
        <v>48</v>
      </c>
      <c r="P193" s="48">
        <v>0.05</v>
      </c>
      <c r="Q193" s="16" t="s">
        <v>46</v>
      </c>
      <c r="R193" s="49">
        <v>85444200</v>
      </c>
      <c r="S193" s="49" t="s">
        <v>2553</v>
      </c>
      <c r="T193" s="50">
        <v>7898324932045</v>
      </c>
      <c r="U193" s="51">
        <v>4.48E-2</v>
      </c>
      <c r="V193" s="52">
        <v>4</v>
      </c>
      <c r="W193" s="52">
        <v>3.5</v>
      </c>
      <c r="X193" s="52">
        <v>4</v>
      </c>
      <c r="Y193" s="52" t="s">
        <v>4252</v>
      </c>
      <c r="Z193" s="34"/>
      <c r="AA193" s="34"/>
      <c r="AB193" s="34" t="s">
        <v>3399</v>
      </c>
      <c r="AC193" s="34"/>
      <c r="AD193" s="34"/>
      <c r="AE193" s="34"/>
      <c r="AF193" s="34"/>
      <c r="AG193" s="34"/>
      <c r="AH193" s="34"/>
      <c r="AI193" s="34"/>
      <c r="AJ193" s="34"/>
    </row>
    <row r="194" spans="1:36" ht="13.15">
      <c r="A194" s="22" t="s">
        <v>180</v>
      </c>
      <c r="B194" s="34">
        <v>1</v>
      </c>
      <c r="C194" s="18"/>
      <c r="D194" s="18" t="s">
        <v>2563</v>
      </c>
      <c r="E194" s="46" t="s">
        <v>181</v>
      </c>
      <c r="F194" s="46" t="s">
        <v>2779</v>
      </c>
      <c r="G194" s="46" t="s">
        <v>44</v>
      </c>
      <c r="H194" s="33"/>
      <c r="I194" s="34" t="s">
        <v>3677</v>
      </c>
      <c r="J194" s="18" t="s">
        <v>45</v>
      </c>
      <c r="K194" s="47">
        <v>4.1115827774408737</v>
      </c>
      <c r="L194" s="47">
        <f>Receita[[#This Row],[PREÇO BRUTO R$]]*0.85*0.8817</f>
        <v>3.0814051546391759</v>
      </c>
      <c r="M194" s="47" t="s">
        <v>1874</v>
      </c>
      <c r="N194" s="35">
        <v>5</v>
      </c>
      <c r="O194" s="18" t="s">
        <v>27</v>
      </c>
      <c r="P194" s="48">
        <v>9.7500000000000003E-2</v>
      </c>
      <c r="Q194" s="16" t="s">
        <v>46</v>
      </c>
      <c r="R194" s="49">
        <v>85366100</v>
      </c>
      <c r="S194" s="49" t="s">
        <v>2554</v>
      </c>
      <c r="T194" s="50">
        <v>7898324931925</v>
      </c>
      <c r="U194" s="51">
        <v>1.43E-2</v>
      </c>
      <c r="V194" s="52">
        <v>4</v>
      </c>
      <c r="W194" s="52">
        <v>3.5</v>
      </c>
      <c r="X194" s="52">
        <v>0</v>
      </c>
      <c r="Y194" s="52" t="s">
        <v>4253</v>
      </c>
      <c r="Z194" s="34"/>
      <c r="AA194" s="34"/>
      <c r="AB194" s="34" t="s">
        <v>3399</v>
      </c>
      <c r="AC194" s="34"/>
      <c r="AD194" s="34"/>
      <c r="AE194" s="34"/>
      <c r="AF194" s="34"/>
      <c r="AG194" s="34"/>
      <c r="AH194" s="34"/>
      <c r="AI194" s="34"/>
      <c r="AJ194" s="34"/>
    </row>
    <row r="195" spans="1:36" ht="13.15">
      <c r="A195" s="22" t="s">
        <v>182</v>
      </c>
      <c r="B195" s="34">
        <v>1</v>
      </c>
      <c r="C195" s="18"/>
      <c r="D195" s="18" t="s">
        <v>2563</v>
      </c>
      <c r="E195" s="46" t="s">
        <v>183</v>
      </c>
      <c r="F195" s="46" t="s">
        <v>2780</v>
      </c>
      <c r="G195" s="46" t="s">
        <v>44</v>
      </c>
      <c r="H195" s="33"/>
      <c r="I195" s="34" t="s">
        <v>3677</v>
      </c>
      <c r="J195" s="18" t="s">
        <v>45</v>
      </c>
      <c r="K195" s="47">
        <v>4.5603395997574294</v>
      </c>
      <c r="L195" s="47">
        <f>Receita[[#This Row],[PREÇO BRUTO R$]]*0.85*0.8817</f>
        <v>3.4177237113402068</v>
      </c>
      <c r="M195" s="47" t="s">
        <v>1874</v>
      </c>
      <c r="N195" s="35">
        <v>5</v>
      </c>
      <c r="O195" s="18" t="s">
        <v>27</v>
      </c>
      <c r="P195" s="48">
        <v>9.7500000000000003E-2</v>
      </c>
      <c r="Q195" s="16" t="s">
        <v>46</v>
      </c>
      <c r="R195" s="49">
        <v>85366100</v>
      </c>
      <c r="S195" s="49" t="s">
        <v>2554</v>
      </c>
      <c r="T195" s="50">
        <v>7898324931932</v>
      </c>
      <c r="U195" s="51">
        <v>1.5010000000000001E-2</v>
      </c>
      <c r="V195" s="52">
        <v>4</v>
      </c>
      <c r="W195" s="52">
        <v>3.5</v>
      </c>
      <c r="X195" s="52">
        <v>0</v>
      </c>
      <c r="Y195" s="52" t="s">
        <v>4254</v>
      </c>
      <c r="Z195" s="34"/>
      <c r="AA195" s="34"/>
      <c r="AB195" s="34" t="s">
        <v>3399</v>
      </c>
      <c r="AC195" s="34"/>
      <c r="AD195" s="34"/>
      <c r="AE195" s="34"/>
      <c r="AF195" s="34"/>
      <c r="AG195" s="34"/>
      <c r="AH195" s="34"/>
      <c r="AI195" s="34"/>
      <c r="AJ195" s="34"/>
    </row>
    <row r="196" spans="1:36" ht="13.15">
      <c r="A196" s="22" t="s">
        <v>184</v>
      </c>
      <c r="B196" s="34">
        <v>1</v>
      </c>
      <c r="C196" s="18"/>
      <c r="D196" s="18" t="s">
        <v>2563</v>
      </c>
      <c r="E196" s="46" t="s">
        <v>185</v>
      </c>
      <c r="F196" s="46" t="s">
        <v>2781</v>
      </c>
      <c r="G196" s="46" t="s">
        <v>44</v>
      </c>
      <c r="H196" s="33"/>
      <c r="I196" s="34" t="s">
        <v>3677</v>
      </c>
      <c r="J196" s="18" t="s">
        <v>45</v>
      </c>
      <c r="K196" s="47">
        <v>4.1115827774408737</v>
      </c>
      <c r="L196" s="47">
        <f>Receita[[#This Row],[PREÇO BRUTO R$]]*0.85*0.8817</f>
        <v>3.0814051546391759</v>
      </c>
      <c r="M196" s="47" t="s">
        <v>1874</v>
      </c>
      <c r="N196" s="35">
        <v>5</v>
      </c>
      <c r="O196" s="18" t="s">
        <v>27</v>
      </c>
      <c r="P196" s="48">
        <v>9.7500000000000003E-2</v>
      </c>
      <c r="Q196" s="16" t="s">
        <v>46</v>
      </c>
      <c r="R196" s="49">
        <v>85366100</v>
      </c>
      <c r="S196" s="49" t="s">
        <v>2554</v>
      </c>
      <c r="T196" s="50">
        <v>7898324931949</v>
      </c>
      <c r="U196" s="51">
        <v>1.44E-2</v>
      </c>
      <c r="V196" s="52">
        <v>4</v>
      </c>
      <c r="W196" s="52">
        <v>3.5</v>
      </c>
      <c r="X196" s="52">
        <v>0</v>
      </c>
      <c r="Y196" s="52" t="s">
        <v>4255</v>
      </c>
      <c r="Z196" s="34"/>
      <c r="AA196" s="34"/>
      <c r="AB196" s="34" t="s">
        <v>3399</v>
      </c>
      <c r="AC196" s="34"/>
      <c r="AD196" s="34"/>
      <c r="AE196" s="34"/>
      <c r="AF196" s="34"/>
      <c r="AG196" s="34"/>
      <c r="AH196" s="34"/>
      <c r="AI196" s="34"/>
      <c r="AJ196" s="34"/>
    </row>
    <row r="197" spans="1:36" ht="13.15">
      <c r="A197" s="22" t="s">
        <v>186</v>
      </c>
      <c r="B197" s="34">
        <v>1</v>
      </c>
      <c r="C197" s="18"/>
      <c r="D197" s="18" t="s">
        <v>2563</v>
      </c>
      <c r="E197" s="46" t="s">
        <v>187</v>
      </c>
      <c r="F197" s="46" t="s">
        <v>2782</v>
      </c>
      <c r="G197" s="46" t="s">
        <v>44</v>
      </c>
      <c r="H197" s="33"/>
      <c r="I197" s="34" t="s">
        <v>3677</v>
      </c>
      <c r="J197" s="18" t="s">
        <v>45</v>
      </c>
      <c r="K197" s="47">
        <v>6.9254093389933296</v>
      </c>
      <c r="L197" s="47">
        <f>Receita[[#This Row],[PREÇO BRUTO R$]]*0.85*0.8817</f>
        <v>5.1902134020618567</v>
      </c>
      <c r="M197" s="47" t="s">
        <v>1874</v>
      </c>
      <c r="N197" s="35">
        <v>5</v>
      </c>
      <c r="O197" s="18" t="s">
        <v>48</v>
      </c>
      <c r="P197" s="48">
        <v>9.7500000000000003E-2</v>
      </c>
      <c r="Q197" s="16" t="s">
        <v>46</v>
      </c>
      <c r="R197" s="49">
        <v>85366100</v>
      </c>
      <c r="S197" s="49" t="s">
        <v>2554</v>
      </c>
      <c r="T197" s="50">
        <v>7898324933578</v>
      </c>
      <c r="U197" s="51">
        <v>1.2749999999999999E-2</v>
      </c>
      <c r="V197" s="52">
        <v>4.5</v>
      </c>
      <c r="W197" s="52">
        <v>3.5</v>
      </c>
      <c r="X197" s="52">
        <v>0</v>
      </c>
      <c r="Y197" s="52"/>
      <c r="Z197" s="34"/>
      <c r="AA197" s="34"/>
      <c r="AB197" s="34" t="s">
        <v>3399</v>
      </c>
      <c r="AC197" s="34"/>
      <c r="AD197" s="34"/>
      <c r="AE197" s="34"/>
      <c r="AF197" s="34"/>
      <c r="AG197" s="34"/>
      <c r="AH197" s="34"/>
      <c r="AI197" s="34"/>
      <c r="AJ197" s="34"/>
    </row>
    <row r="198" spans="1:36" ht="13.15">
      <c r="A198" s="22" t="s">
        <v>188</v>
      </c>
      <c r="B198" s="34">
        <v>1</v>
      </c>
      <c r="C198" s="18"/>
      <c r="D198" s="18" t="s">
        <v>2563</v>
      </c>
      <c r="E198" s="46" t="s">
        <v>189</v>
      </c>
      <c r="F198" s="46" t="s">
        <v>2783</v>
      </c>
      <c r="G198" s="46" t="s">
        <v>44</v>
      </c>
      <c r="H198" s="33"/>
      <c r="I198" s="34" t="s">
        <v>3677</v>
      </c>
      <c r="J198" s="18" t="s">
        <v>45</v>
      </c>
      <c r="K198" s="47">
        <v>7.9442086112795636</v>
      </c>
      <c r="L198" s="47">
        <f>Receita[[#This Row],[PREÇO BRUTO R$]]*0.85*0.8817</f>
        <v>5.9537474226804123</v>
      </c>
      <c r="M198" s="47" t="s">
        <v>1874</v>
      </c>
      <c r="N198" s="35">
        <v>5</v>
      </c>
      <c r="O198" s="18" t="s">
        <v>48</v>
      </c>
      <c r="P198" s="48">
        <v>9.7500000000000003E-2</v>
      </c>
      <c r="Q198" s="16" t="s">
        <v>46</v>
      </c>
      <c r="R198" s="49">
        <v>85366100</v>
      </c>
      <c r="S198" s="49" t="s">
        <v>2554</v>
      </c>
      <c r="T198" s="50">
        <v>7898324933585</v>
      </c>
      <c r="U198" s="51">
        <v>1.3690000000000001E-2</v>
      </c>
      <c r="V198" s="52">
        <v>4.5</v>
      </c>
      <c r="W198" s="52">
        <v>3.5</v>
      </c>
      <c r="X198" s="52">
        <v>0</v>
      </c>
      <c r="Y198" s="52"/>
      <c r="Z198" s="34"/>
      <c r="AA198" s="34"/>
      <c r="AB198" s="34" t="s">
        <v>3399</v>
      </c>
      <c r="AC198" s="34"/>
      <c r="AD198" s="34"/>
      <c r="AE198" s="34"/>
      <c r="AF198" s="34"/>
      <c r="AG198" s="34"/>
      <c r="AH198" s="34"/>
      <c r="AI198" s="34"/>
      <c r="AJ198" s="34"/>
    </row>
    <row r="199" spans="1:36" ht="13.15">
      <c r="A199" s="22" t="s">
        <v>190</v>
      </c>
      <c r="B199" s="34">
        <v>1</v>
      </c>
      <c r="C199" s="18"/>
      <c r="D199" s="18" t="s">
        <v>2563</v>
      </c>
      <c r="E199" s="46" t="s">
        <v>191</v>
      </c>
      <c r="F199" s="46" t="s">
        <v>2784</v>
      </c>
      <c r="G199" s="46" t="s">
        <v>44</v>
      </c>
      <c r="H199" s="33"/>
      <c r="I199" s="34" t="s">
        <v>3677</v>
      </c>
      <c r="J199" s="18" t="s">
        <v>45</v>
      </c>
      <c r="K199" s="47">
        <v>6.9254093389933296</v>
      </c>
      <c r="L199" s="47">
        <f>Receita[[#This Row],[PREÇO BRUTO R$]]*0.85*0.8817</f>
        <v>5.1902134020618567</v>
      </c>
      <c r="M199" s="47" t="s">
        <v>1874</v>
      </c>
      <c r="N199" s="35">
        <v>5</v>
      </c>
      <c r="O199" s="18" t="s">
        <v>48</v>
      </c>
      <c r="P199" s="48">
        <v>9.7500000000000003E-2</v>
      </c>
      <c r="Q199" s="16" t="s">
        <v>46</v>
      </c>
      <c r="R199" s="49">
        <v>85366100</v>
      </c>
      <c r="S199" s="49" t="s">
        <v>2554</v>
      </c>
      <c r="T199" s="50">
        <v>7898324932076</v>
      </c>
      <c r="U199" s="51">
        <v>1.2699999999999999E-2</v>
      </c>
      <c r="V199" s="52">
        <v>4.5</v>
      </c>
      <c r="W199" s="52">
        <v>3.5</v>
      </c>
      <c r="X199" s="52">
        <v>0</v>
      </c>
      <c r="Y199" s="52"/>
      <c r="Z199" s="34"/>
      <c r="AA199" s="34"/>
      <c r="AB199" s="34" t="s">
        <v>3399</v>
      </c>
      <c r="AC199" s="34"/>
      <c r="AD199" s="34"/>
      <c r="AE199" s="34"/>
      <c r="AF199" s="34"/>
      <c r="AG199" s="34"/>
      <c r="AH199" s="34"/>
      <c r="AI199" s="34"/>
      <c r="AJ199" s="34"/>
    </row>
    <row r="200" spans="1:36" ht="13.15">
      <c r="A200" s="22" t="s">
        <v>192</v>
      </c>
      <c r="B200" s="34">
        <v>1</v>
      </c>
      <c r="C200" s="18" t="s">
        <v>2343</v>
      </c>
      <c r="D200" s="18" t="s">
        <v>2563</v>
      </c>
      <c r="E200" s="46" t="s">
        <v>2326</v>
      </c>
      <c r="F200" s="46" t="s">
        <v>2785</v>
      </c>
      <c r="G200" s="46" t="s">
        <v>2509</v>
      </c>
      <c r="H200" s="33"/>
      <c r="I200" s="34" t="s">
        <v>3677</v>
      </c>
      <c r="J200" s="18" t="s">
        <v>45</v>
      </c>
      <c r="K200" s="47">
        <v>6.9132807762280173</v>
      </c>
      <c r="L200" s="47">
        <f>Receita[[#This Row],[PREÇO BRUTO R$]]*0.85*0.8817</f>
        <v>5.1811237113402067</v>
      </c>
      <c r="M200" s="47" t="s">
        <v>1874</v>
      </c>
      <c r="N200" s="35">
        <v>5</v>
      </c>
      <c r="O200" s="18" t="s">
        <v>48</v>
      </c>
      <c r="P200" s="48">
        <v>0.05</v>
      </c>
      <c r="Q200" s="16" t="s">
        <v>46</v>
      </c>
      <c r="R200" s="49">
        <v>85444200</v>
      </c>
      <c r="S200" s="49" t="s">
        <v>2553</v>
      </c>
      <c r="T200" s="50">
        <v>7898324933493</v>
      </c>
      <c r="U200" s="51">
        <v>1.0800000000000001E-2</v>
      </c>
      <c r="V200" s="52">
        <v>3</v>
      </c>
      <c r="W200" s="52">
        <v>10</v>
      </c>
      <c r="X200" s="52">
        <v>0</v>
      </c>
      <c r="Y200" s="52" t="s">
        <v>4256</v>
      </c>
      <c r="Z200" s="34"/>
      <c r="AA200" s="34"/>
      <c r="AB200" s="34" t="s">
        <v>3399</v>
      </c>
      <c r="AC200" s="34"/>
      <c r="AD200" s="34"/>
      <c r="AE200" s="34"/>
      <c r="AF200" s="34"/>
      <c r="AG200" s="34"/>
      <c r="AH200" s="34"/>
      <c r="AI200" s="34"/>
      <c r="AJ200" s="34"/>
    </row>
    <row r="201" spans="1:36" ht="13.15">
      <c r="A201" s="22" t="s">
        <v>193</v>
      </c>
      <c r="B201" s="34">
        <v>1</v>
      </c>
      <c r="C201" s="18" t="s">
        <v>2343</v>
      </c>
      <c r="D201" s="18" t="s">
        <v>2563</v>
      </c>
      <c r="E201" s="46" t="s">
        <v>2327</v>
      </c>
      <c r="F201" s="46" t="s">
        <v>2786</v>
      </c>
      <c r="G201" s="46" t="s">
        <v>2509</v>
      </c>
      <c r="H201" s="33"/>
      <c r="I201" s="34" t="s">
        <v>3677</v>
      </c>
      <c r="J201" s="18" t="s">
        <v>45</v>
      </c>
      <c r="K201" s="47">
        <v>8.053365676167374</v>
      </c>
      <c r="L201" s="47">
        <f>Receita[[#This Row],[PREÇO BRUTO R$]]*0.85*0.8817</f>
        <v>6.0355546391752579</v>
      </c>
      <c r="M201" s="47" t="s">
        <v>1874</v>
      </c>
      <c r="N201" s="35">
        <v>5</v>
      </c>
      <c r="O201" s="18" t="s">
        <v>48</v>
      </c>
      <c r="P201" s="48">
        <v>0.05</v>
      </c>
      <c r="Q201" s="16" t="s">
        <v>46</v>
      </c>
      <c r="R201" s="49">
        <v>85444200</v>
      </c>
      <c r="S201" s="49" t="s">
        <v>2553</v>
      </c>
      <c r="T201" s="50">
        <v>7898324933509</v>
      </c>
      <c r="U201" s="51">
        <v>1.4499999999999999E-3</v>
      </c>
      <c r="V201" s="52">
        <v>7.5</v>
      </c>
      <c r="W201" s="52">
        <v>3</v>
      </c>
      <c r="X201" s="52">
        <v>0</v>
      </c>
      <c r="Y201" s="52" t="s">
        <v>4257</v>
      </c>
      <c r="Z201" s="34"/>
      <c r="AA201" s="34"/>
      <c r="AB201" s="34" t="s">
        <v>3399</v>
      </c>
      <c r="AC201" s="34"/>
      <c r="AD201" s="34"/>
      <c r="AE201" s="34"/>
      <c r="AF201" s="34"/>
      <c r="AG201" s="34"/>
      <c r="AH201" s="34"/>
      <c r="AI201" s="34"/>
      <c r="AJ201" s="34"/>
    </row>
    <row r="202" spans="1:36" ht="13.15">
      <c r="A202" s="22" t="s">
        <v>194</v>
      </c>
      <c r="B202" s="34">
        <v>1</v>
      </c>
      <c r="C202" s="18" t="s">
        <v>2343</v>
      </c>
      <c r="D202" s="18" t="s">
        <v>2563</v>
      </c>
      <c r="E202" s="46" t="s">
        <v>2328</v>
      </c>
      <c r="F202" s="46" t="s">
        <v>2787</v>
      </c>
      <c r="G202" s="46" t="s">
        <v>2509</v>
      </c>
      <c r="H202" s="33"/>
      <c r="I202" s="34" t="s">
        <v>3677</v>
      </c>
      <c r="J202" s="18" t="s">
        <v>45</v>
      </c>
      <c r="K202" s="47">
        <v>9.7513644633110967</v>
      </c>
      <c r="L202" s="47">
        <f>Receita[[#This Row],[PREÇO BRUTO R$]]*0.85*0.8817</f>
        <v>7.3081113402061852</v>
      </c>
      <c r="M202" s="47" t="s">
        <v>1874</v>
      </c>
      <c r="N202" s="35">
        <v>5</v>
      </c>
      <c r="O202" s="18" t="s">
        <v>48</v>
      </c>
      <c r="P202" s="48">
        <v>0.05</v>
      </c>
      <c r="Q202" s="16" t="s">
        <v>46</v>
      </c>
      <c r="R202" s="49">
        <v>85444200</v>
      </c>
      <c r="S202" s="49" t="s">
        <v>2553</v>
      </c>
      <c r="T202" s="50">
        <v>7898324932106</v>
      </c>
      <c r="U202" s="51">
        <v>1.49E-2</v>
      </c>
      <c r="V202" s="52">
        <v>11.2</v>
      </c>
      <c r="W202" s="52">
        <v>2.5</v>
      </c>
      <c r="X202" s="52">
        <v>0</v>
      </c>
      <c r="Y202" s="52" t="s">
        <v>4258</v>
      </c>
      <c r="Z202" s="34"/>
      <c r="AA202" s="34"/>
      <c r="AB202" s="34" t="s">
        <v>3399</v>
      </c>
      <c r="AC202" s="34"/>
      <c r="AD202" s="34"/>
      <c r="AE202" s="34"/>
      <c r="AF202" s="34"/>
      <c r="AG202" s="34"/>
      <c r="AH202" s="34"/>
      <c r="AI202" s="34"/>
      <c r="AJ202" s="34"/>
    </row>
    <row r="203" spans="1:36" ht="13.15">
      <c r="A203" s="22" t="s">
        <v>195</v>
      </c>
      <c r="B203" s="34">
        <v>1</v>
      </c>
      <c r="C203" s="18" t="s">
        <v>2343</v>
      </c>
      <c r="D203" s="18" t="s">
        <v>2563</v>
      </c>
      <c r="E203" s="46" t="s">
        <v>2329</v>
      </c>
      <c r="F203" s="46" t="s">
        <v>2788</v>
      </c>
      <c r="G203" s="46" t="s">
        <v>2509</v>
      </c>
      <c r="H203" s="33"/>
      <c r="I203" s="34" t="s">
        <v>3677</v>
      </c>
      <c r="J203" s="18" t="s">
        <v>45</v>
      </c>
      <c r="K203" s="47">
        <v>18.750758035172836</v>
      </c>
      <c r="L203" s="47">
        <f>Receita[[#This Row],[PREÇO BRUTO R$]]*0.85*0.8817</f>
        <v>14.052661855670108</v>
      </c>
      <c r="M203" s="47" t="s">
        <v>1874</v>
      </c>
      <c r="N203" s="35">
        <v>1</v>
      </c>
      <c r="O203" s="18" t="s">
        <v>16</v>
      </c>
      <c r="P203" s="48">
        <v>0.05</v>
      </c>
      <c r="Q203" s="16" t="s">
        <v>46</v>
      </c>
      <c r="R203" s="49">
        <v>85444200</v>
      </c>
      <c r="S203" s="49" t="s">
        <v>2553</v>
      </c>
      <c r="T203" s="50">
        <v>7898324931581</v>
      </c>
      <c r="U203" s="51">
        <v>3.3790000000000001E-2</v>
      </c>
      <c r="V203" s="52">
        <v>20</v>
      </c>
      <c r="W203" s="52">
        <v>3.5</v>
      </c>
      <c r="X203" s="52">
        <v>0</v>
      </c>
      <c r="Y203" s="52" t="s">
        <v>4259</v>
      </c>
      <c r="Z203" s="34"/>
      <c r="AA203" s="34"/>
      <c r="AB203" s="34" t="s">
        <v>3399</v>
      </c>
      <c r="AC203" s="34"/>
      <c r="AD203" s="34"/>
      <c r="AE203" s="34"/>
      <c r="AF203" s="34"/>
      <c r="AG203" s="34"/>
      <c r="AH203" s="34"/>
      <c r="AI203" s="34"/>
      <c r="AJ203" s="34"/>
    </row>
    <row r="204" spans="1:36" ht="13.15">
      <c r="A204" s="22" t="s">
        <v>196</v>
      </c>
      <c r="B204" s="34">
        <v>1</v>
      </c>
      <c r="C204" s="18" t="s">
        <v>2343</v>
      </c>
      <c r="D204" s="18" t="s">
        <v>2563</v>
      </c>
      <c r="E204" s="46" t="s">
        <v>2342</v>
      </c>
      <c r="F204" s="46" t="s">
        <v>2789</v>
      </c>
      <c r="G204" s="46" t="s">
        <v>2509</v>
      </c>
      <c r="H204" s="33"/>
      <c r="I204" s="34" t="s">
        <v>3677</v>
      </c>
      <c r="J204" s="18" t="s">
        <v>45</v>
      </c>
      <c r="K204" s="47">
        <v>2.9593693147362039</v>
      </c>
      <c r="L204" s="47">
        <f>Receita[[#This Row],[PREÇO BRUTO R$]]*0.85*0.8817</f>
        <v>2.2178845360824742</v>
      </c>
      <c r="M204" s="47" t="s">
        <v>1874</v>
      </c>
      <c r="N204" s="35">
        <v>5</v>
      </c>
      <c r="O204" s="18" t="s">
        <v>16</v>
      </c>
      <c r="P204" s="48">
        <v>0.05</v>
      </c>
      <c r="Q204" s="16" t="s">
        <v>46</v>
      </c>
      <c r="R204" s="49">
        <v>85444200</v>
      </c>
      <c r="S204" s="49" t="s">
        <v>2553</v>
      </c>
      <c r="T204" s="50">
        <v>7898324934490</v>
      </c>
      <c r="U204" s="51">
        <v>1.12E-2</v>
      </c>
      <c r="V204" s="52">
        <v>7</v>
      </c>
      <c r="W204" s="52">
        <v>3.5</v>
      </c>
      <c r="X204" s="52">
        <v>0</v>
      </c>
      <c r="Y204" s="52" t="s">
        <v>4260</v>
      </c>
      <c r="Z204" s="34"/>
      <c r="AA204" s="34"/>
      <c r="AB204" s="34">
        <v>1817</v>
      </c>
      <c r="AC204" s="34"/>
      <c r="AD204" s="34"/>
      <c r="AE204" s="34"/>
      <c r="AF204" s="34"/>
      <c r="AG204" s="34"/>
      <c r="AH204" s="34"/>
      <c r="AI204" s="34"/>
      <c r="AJ204" s="34"/>
    </row>
    <row r="205" spans="1:36" ht="13.15">
      <c r="A205" s="22" t="s">
        <v>197</v>
      </c>
      <c r="B205" s="34">
        <v>1</v>
      </c>
      <c r="C205" s="18" t="s">
        <v>2343</v>
      </c>
      <c r="D205" s="18" t="s">
        <v>2563</v>
      </c>
      <c r="E205" s="46" t="s">
        <v>2340</v>
      </c>
      <c r="F205" s="46" t="s">
        <v>2790</v>
      </c>
      <c r="G205" s="46" t="s">
        <v>2509</v>
      </c>
      <c r="H205" s="33"/>
      <c r="I205" s="34" t="s">
        <v>3677</v>
      </c>
      <c r="J205" s="18" t="s">
        <v>45</v>
      </c>
      <c r="K205" s="47">
        <v>3.2140691328077624</v>
      </c>
      <c r="L205" s="47">
        <f>Receita[[#This Row],[PREÇO BRUTO R$]]*0.85*0.8817</f>
        <v>2.4087680412371135</v>
      </c>
      <c r="M205" s="47" t="s">
        <v>1874</v>
      </c>
      <c r="N205" s="35">
        <v>5</v>
      </c>
      <c r="O205" s="18" t="s">
        <v>16</v>
      </c>
      <c r="P205" s="48">
        <v>0.05</v>
      </c>
      <c r="Q205" s="16" t="s">
        <v>46</v>
      </c>
      <c r="R205" s="49">
        <v>85444200</v>
      </c>
      <c r="S205" s="49" t="s">
        <v>2553</v>
      </c>
      <c r="T205" s="50">
        <v>7898324934506</v>
      </c>
      <c r="U205" s="51">
        <v>1.12E-2</v>
      </c>
      <c r="V205" s="52">
        <v>7</v>
      </c>
      <c r="W205" s="52">
        <v>3.5</v>
      </c>
      <c r="X205" s="52">
        <v>0</v>
      </c>
      <c r="Y205" s="52" t="s">
        <v>4261</v>
      </c>
      <c r="Z205" s="34"/>
      <c r="AA205" s="34"/>
      <c r="AB205" s="34">
        <v>1818</v>
      </c>
      <c r="AC205" s="34"/>
      <c r="AD205" s="34"/>
      <c r="AE205" s="34"/>
      <c r="AF205" s="34"/>
      <c r="AG205" s="34"/>
      <c r="AH205" s="34"/>
      <c r="AI205" s="34"/>
      <c r="AJ205" s="34"/>
    </row>
    <row r="206" spans="1:36" ht="13.15">
      <c r="A206" s="22" t="s">
        <v>198</v>
      </c>
      <c r="B206" s="34">
        <v>1</v>
      </c>
      <c r="C206" s="18" t="s">
        <v>2343</v>
      </c>
      <c r="D206" s="18" t="s">
        <v>2563</v>
      </c>
      <c r="E206" s="46" t="s">
        <v>2341</v>
      </c>
      <c r="F206" s="46" t="s">
        <v>2791</v>
      </c>
      <c r="G206" s="46" t="s">
        <v>2509</v>
      </c>
      <c r="H206" s="33"/>
      <c r="I206" s="34" t="s">
        <v>3677</v>
      </c>
      <c r="J206" s="18" t="s">
        <v>45</v>
      </c>
      <c r="K206" s="47">
        <v>3.4808975136446332</v>
      </c>
      <c r="L206" s="47">
        <f>Receita[[#This Row],[PREÇO BRUTO R$]]*0.85*0.8817</f>
        <v>2.6087412371134024</v>
      </c>
      <c r="M206" s="47" t="s">
        <v>1874</v>
      </c>
      <c r="N206" s="35">
        <v>5</v>
      </c>
      <c r="O206" s="18" t="s">
        <v>16</v>
      </c>
      <c r="P206" s="48">
        <v>0.05</v>
      </c>
      <c r="Q206" s="16" t="s">
        <v>46</v>
      </c>
      <c r="R206" s="49">
        <v>85444200</v>
      </c>
      <c r="S206" s="49" t="s">
        <v>2553</v>
      </c>
      <c r="T206" s="50">
        <v>7898324934513</v>
      </c>
      <c r="U206" s="51">
        <v>1.12E-2</v>
      </c>
      <c r="V206" s="52">
        <v>6.5</v>
      </c>
      <c r="W206" s="52">
        <v>3</v>
      </c>
      <c r="X206" s="52">
        <v>0</v>
      </c>
      <c r="Y206" s="52"/>
      <c r="Z206" s="34"/>
      <c r="AA206" s="34"/>
      <c r="AB206" s="34" t="s">
        <v>3399</v>
      </c>
      <c r="AC206" s="34"/>
      <c r="AD206" s="34"/>
      <c r="AE206" s="34"/>
      <c r="AF206" s="34"/>
      <c r="AG206" s="34"/>
      <c r="AH206" s="34"/>
      <c r="AI206" s="34"/>
      <c r="AJ206" s="34"/>
    </row>
    <row r="207" spans="1:36" ht="13.15">
      <c r="A207" s="22" t="s">
        <v>199</v>
      </c>
      <c r="B207" s="34">
        <v>1</v>
      </c>
      <c r="C207" s="18"/>
      <c r="D207" s="18" t="s">
        <v>2581</v>
      </c>
      <c r="E207" s="46" t="s">
        <v>200</v>
      </c>
      <c r="F207" s="46" t="s">
        <v>2792</v>
      </c>
      <c r="G207" s="46" t="s">
        <v>201</v>
      </c>
      <c r="H207" s="33"/>
      <c r="I207" s="34" t="s">
        <v>3677</v>
      </c>
      <c r="J207" s="18" t="s">
        <v>45</v>
      </c>
      <c r="K207" s="47">
        <v>1.9526986052152822</v>
      </c>
      <c r="L207" s="47">
        <f>Receita[[#This Row],[PREÇO BRUTO R$]]*0.85*0.8817</f>
        <v>1.4634402061855671</v>
      </c>
      <c r="M207" s="47" t="s">
        <v>1874</v>
      </c>
      <c r="N207" s="35">
        <v>5</v>
      </c>
      <c r="O207" s="18" t="s">
        <v>27</v>
      </c>
      <c r="P207" s="48">
        <v>9.7500000000000003E-2</v>
      </c>
      <c r="Q207" s="16" t="s">
        <v>46</v>
      </c>
      <c r="R207" s="49">
        <v>85363090</v>
      </c>
      <c r="S207" s="49" t="s">
        <v>2555</v>
      </c>
      <c r="T207" s="50">
        <v>7898324932571</v>
      </c>
      <c r="U207" s="51">
        <v>8.5000000000000006E-3</v>
      </c>
      <c r="V207" s="52">
        <v>4</v>
      </c>
      <c r="W207" s="52">
        <v>10</v>
      </c>
      <c r="X207" s="52">
        <v>0</v>
      </c>
      <c r="Y207" s="52" t="s">
        <v>4262</v>
      </c>
      <c r="Z207" s="34"/>
      <c r="AA207" s="34"/>
      <c r="AB207" s="34">
        <v>1480</v>
      </c>
      <c r="AC207" s="34"/>
      <c r="AD207" s="34"/>
      <c r="AE207" s="34"/>
      <c r="AF207" s="34"/>
      <c r="AG207" s="34"/>
      <c r="AH207" s="34"/>
      <c r="AI207" s="34"/>
      <c r="AJ207" s="34"/>
    </row>
    <row r="208" spans="1:36" ht="13.15">
      <c r="A208" s="22" t="s">
        <v>202</v>
      </c>
      <c r="B208" s="34">
        <v>1</v>
      </c>
      <c r="C208" s="18"/>
      <c r="D208" s="18" t="s">
        <v>2582</v>
      </c>
      <c r="E208" s="46" t="s">
        <v>203</v>
      </c>
      <c r="F208" s="46" t="s">
        <v>2793</v>
      </c>
      <c r="G208" s="46" t="s">
        <v>201</v>
      </c>
      <c r="H208" s="33"/>
      <c r="I208" s="34" t="s">
        <v>3677</v>
      </c>
      <c r="J208" s="18" t="s">
        <v>45</v>
      </c>
      <c r="K208" s="47">
        <v>2.1588841722255916</v>
      </c>
      <c r="L208" s="47">
        <f>Receita[[#This Row],[PREÇO BRUTO R$]]*0.85*0.8817</f>
        <v>1.6179649484536085</v>
      </c>
      <c r="M208" s="47" t="s">
        <v>1874</v>
      </c>
      <c r="N208" s="35">
        <v>5</v>
      </c>
      <c r="O208" s="18" t="s">
        <v>27</v>
      </c>
      <c r="P208" s="48">
        <v>9.7500000000000003E-2</v>
      </c>
      <c r="Q208" s="16" t="s">
        <v>46</v>
      </c>
      <c r="R208" s="49">
        <v>85363090</v>
      </c>
      <c r="S208" s="49" t="s">
        <v>2555</v>
      </c>
      <c r="T208" s="50">
        <v>7898324932588</v>
      </c>
      <c r="U208" s="51">
        <v>1.01E-2</v>
      </c>
      <c r="V208" s="52">
        <v>7.7</v>
      </c>
      <c r="W208" s="52">
        <v>4</v>
      </c>
      <c r="X208" s="52">
        <v>0</v>
      </c>
      <c r="Y208" s="52" t="s">
        <v>4263</v>
      </c>
      <c r="Z208" s="34"/>
      <c r="AA208" s="34"/>
      <c r="AB208" s="34">
        <v>1481</v>
      </c>
      <c r="AC208" s="34"/>
      <c r="AD208" s="34"/>
      <c r="AE208" s="34"/>
      <c r="AF208" s="34"/>
      <c r="AG208" s="34"/>
      <c r="AH208" s="34"/>
      <c r="AI208" s="34"/>
      <c r="AJ208" s="34"/>
    </row>
    <row r="209" spans="1:36" ht="13.15">
      <c r="A209" s="22" t="s">
        <v>204</v>
      </c>
      <c r="B209" s="34">
        <v>1</v>
      </c>
      <c r="C209" s="18"/>
      <c r="D209" s="18" t="s">
        <v>2583</v>
      </c>
      <c r="E209" s="46" t="s">
        <v>205</v>
      </c>
      <c r="F209" s="46" t="s">
        <v>2794</v>
      </c>
      <c r="G209" s="46" t="s">
        <v>201</v>
      </c>
      <c r="H209" s="33"/>
      <c r="I209" s="34" t="s">
        <v>3677</v>
      </c>
      <c r="J209" s="18" t="s">
        <v>45</v>
      </c>
      <c r="K209" s="47">
        <v>3.5051546391752582</v>
      </c>
      <c r="L209" s="47">
        <f>Receita[[#This Row],[PREÇO BRUTO R$]]*0.85*0.8817</f>
        <v>2.6269206185567011</v>
      </c>
      <c r="M209" s="47" t="s">
        <v>1874</v>
      </c>
      <c r="N209" s="35">
        <v>5</v>
      </c>
      <c r="O209" s="18" t="s">
        <v>27</v>
      </c>
      <c r="P209" s="48">
        <v>9.7500000000000003E-2</v>
      </c>
      <c r="Q209" s="16" t="s">
        <v>46</v>
      </c>
      <c r="R209" s="49">
        <v>85363090</v>
      </c>
      <c r="S209" s="49" t="s">
        <v>2555</v>
      </c>
      <c r="T209" s="50">
        <v>7898324932595</v>
      </c>
      <c r="U209" s="51">
        <v>1.37E-2</v>
      </c>
      <c r="V209" s="52">
        <v>11</v>
      </c>
      <c r="W209" s="52">
        <v>5</v>
      </c>
      <c r="X209" s="52">
        <v>1</v>
      </c>
      <c r="Y209" s="52" t="s">
        <v>4264</v>
      </c>
      <c r="Z209" s="34"/>
      <c r="AA209" s="34"/>
      <c r="AB209" s="34">
        <v>1482</v>
      </c>
      <c r="AC209" s="34"/>
      <c r="AD209" s="34"/>
      <c r="AE209" s="34"/>
      <c r="AF209" s="34"/>
      <c r="AG209" s="34"/>
      <c r="AH209" s="34"/>
      <c r="AI209" s="34"/>
      <c r="AJ209" s="34"/>
    </row>
    <row r="210" spans="1:36" ht="13.15">
      <c r="A210" s="22" t="s">
        <v>206</v>
      </c>
      <c r="B210" s="34">
        <v>1</v>
      </c>
      <c r="C210" s="18"/>
      <c r="D210" s="18" t="s">
        <v>2584</v>
      </c>
      <c r="E210" s="46" t="s">
        <v>207</v>
      </c>
      <c r="F210" s="46" t="s">
        <v>2795</v>
      </c>
      <c r="G210" s="46" t="s">
        <v>201</v>
      </c>
      <c r="H210" s="33"/>
      <c r="I210" s="34" t="s">
        <v>3677</v>
      </c>
      <c r="J210" s="18" t="s">
        <v>45</v>
      </c>
      <c r="K210" s="47">
        <v>4.6209824135839908</v>
      </c>
      <c r="L210" s="47">
        <f>Receita[[#This Row],[PREÇO BRUTO R$]]*0.85*0.8817</f>
        <v>3.4631721649484541</v>
      </c>
      <c r="M210" s="47" t="s">
        <v>1874</v>
      </c>
      <c r="N210" s="35">
        <v>5</v>
      </c>
      <c r="O210" s="18" t="s">
        <v>27</v>
      </c>
      <c r="P210" s="48">
        <v>9.7500000000000003E-2</v>
      </c>
      <c r="Q210" s="16" t="s">
        <v>46</v>
      </c>
      <c r="R210" s="49">
        <v>85363090</v>
      </c>
      <c r="S210" s="49" t="s">
        <v>2555</v>
      </c>
      <c r="T210" s="50">
        <v>7898324932601</v>
      </c>
      <c r="U210" s="51">
        <v>1.7500000000000002E-2</v>
      </c>
      <c r="V210" s="52">
        <v>8</v>
      </c>
      <c r="W210" s="52">
        <v>5.5</v>
      </c>
      <c r="X210" s="52">
        <v>0</v>
      </c>
      <c r="Y210" s="52" t="s">
        <v>4265</v>
      </c>
      <c r="Z210" s="34"/>
      <c r="AA210" s="34"/>
      <c r="AB210" s="34">
        <v>1486</v>
      </c>
      <c r="AC210" s="34"/>
      <c r="AD210" s="34"/>
      <c r="AE210" s="34"/>
      <c r="AF210" s="34"/>
      <c r="AG210" s="34"/>
      <c r="AH210" s="34"/>
      <c r="AI210" s="34"/>
      <c r="AJ210" s="34"/>
    </row>
    <row r="211" spans="1:36" ht="13.15">
      <c r="A211" s="22" t="s">
        <v>208</v>
      </c>
      <c r="B211" s="34">
        <v>1</v>
      </c>
      <c r="C211" s="18" t="s">
        <v>2343</v>
      </c>
      <c r="D211" s="18" t="s">
        <v>2563</v>
      </c>
      <c r="E211" s="46" t="s">
        <v>2337</v>
      </c>
      <c r="F211" s="46" t="s">
        <v>2796</v>
      </c>
      <c r="G211" s="46" t="s">
        <v>2509</v>
      </c>
      <c r="H211" s="33"/>
      <c r="I211" s="34" t="s">
        <v>3677</v>
      </c>
      <c r="J211" s="18" t="s">
        <v>45</v>
      </c>
      <c r="K211" s="47">
        <v>14.966646452395391</v>
      </c>
      <c r="L211" s="47">
        <f>Receita[[#This Row],[PREÇO BRUTO R$]]*0.85*0.8817</f>
        <v>11.216678350515464</v>
      </c>
      <c r="M211" s="47" t="s">
        <v>1874</v>
      </c>
      <c r="N211" s="35">
        <v>5</v>
      </c>
      <c r="O211" s="18" t="s">
        <v>27</v>
      </c>
      <c r="P211" s="48">
        <v>0.05</v>
      </c>
      <c r="Q211" s="16" t="s">
        <v>46</v>
      </c>
      <c r="R211" s="49">
        <v>85444200</v>
      </c>
      <c r="S211" s="49" t="s">
        <v>2553</v>
      </c>
      <c r="T211" s="50">
        <v>7898324938580</v>
      </c>
      <c r="U211" s="51">
        <v>3.0300000000000001E-2</v>
      </c>
      <c r="V211" s="52">
        <v>14</v>
      </c>
      <c r="W211" s="52">
        <v>7.2</v>
      </c>
      <c r="X211" s="52">
        <v>2.46</v>
      </c>
      <c r="Y211" s="52"/>
      <c r="Z211" s="34"/>
      <c r="AA211" s="34"/>
      <c r="AB211" s="34" t="s">
        <v>3399</v>
      </c>
      <c r="AC211" s="34"/>
      <c r="AD211" s="34"/>
      <c r="AE211" s="34"/>
      <c r="AF211" s="34"/>
      <c r="AG211" s="34"/>
      <c r="AH211" s="34"/>
      <c r="AI211" s="34"/>
      <c r="AJ211" s="34"/>
    </row>
    <row r="212" spans="1:36" ht="13.15">
      <c r="A212" s="22" t="s">
        <v>209</v>
      </c>
      <c r="B212" s="34">
        <v>1</v>
      </c>
      <c r="C212" s="18" t="s">
        <v>2343</v>
      </c>
      <c r="D212" s="18" t="s">
        <v>2563</v>
      </c>
      <c r="E212" s="46" t="s">
        <v>2338</v>
      </c>
      <c r="F212" s="46" t="s">
        <v>2797</v>
      </c>
      <c r="G212" s="46" t="s">
        <v>2509</v>
      </c>
      <c r="H212" s="33"/>
      <c r="I212" s="34" t="s">
        <v>3677</v>
      </c>
      <c r="J212" s="18" t="s">
        <v>45</v>
      </c>
      <c r="K212" s="47">
        <v>27.919951485748939</v>
      </c>
      <c r="L212" s="47">
        <f>Receita[[#This Row],[PREÇO BRUTO R$]]*0.85*0.8817</f>
        <v>20.924468041237116</v>
      </c>
      <c r="M212" s="47" t="s">
        <v>1874</v>
      </c>
      <c r="N212" s="35">
        <v>5</v>
      </c>
      <c r="O212" s="18" t="s">
        <v>27</v>
      </c>
      <c r="P212" s="48">
        <v>0.05</v>
      </c>
      <c r="Q212" s="16" t="s">
        <v>46</v>
      </c>
      <c r="R212" s="49">
        <v>85444200</v>
      </c>
      <c r="S212" s="49" t="s">
        <v>2553</v>
      </c>
      <c r="T212" s="50">
        <v>7898324938573</v>
      </c>
      <c r="U212" s="51">
        <v>4.5499999999999999E-2</v>
      </c>
      <c r="V212" s="52">
        <v>2.2000000000000002</v>
      </c>
      <c r="W212" s="52">
        <v>10.77</v>
      </c>
      <c r="X212" s="52">
        <v>2.68</v>
      </c>
      <c r="Y212" s="52"/>
      <c r="Z212" s="34"/>
      <c r="AA212" s="34"/>
      <c r="AB212" s="34" t="s">
        <v>3399</v>
      </c>
      <c r="AC212" s="34"/>
      <c r="AD212" s="34"/>
      <c r="AE212" s="34"/>
      <c r="AF212" s="34"/>
      <c r="AG212" s="34"/>
      <c r="AH212" s="34"/>
      <c r="AI212" s="34"/>
      <c r="AJ212" s="34"/>
    </row>
    <row r="213" spans="1:36" ht="13.15">
      <c r="A213" s="22" t="s">
        <v>210</v>
      </c>
      <c r="B213" s="34">
        <v>1</v>
      </c>
      <c r="C213" s="18"/>
      <c r="D213" s="18" t="s">
        <v>2585</v>
      </c>
      <c r="E213" s="46" t="s">
        <v>211</v>
      </c>
      <c r="F213" s="46" t="s">
        <v>2798</v>
      </c>
      <c r="G213" s="46" t="s">
        <v>44</v>
      </c>
      <c r="H213" s="33" t="s">
        <v>3444</v>
      </c>
      <c r="I213" s="34" t="s">
        <v>3677</v>
      </c>
      <c r="J213" s="18" t="s">
        <v>45</v>
      </c>
      <c r="K213" s="47">
        <v>8.3687083080654965</v>
      </c>
      <c r="L213" s="47">
        <f>Receita[[#This Row],[PREÇO BRUTO R$]]*0.85*0.8817</f>
        <v>6.2718865979381455</v>
      </c>
      <c r="M213" s="47" t="s">
        <v>1874</v>
      </c>
      <c r="N213" s="35">
        <v>5</v>
      </c>
      <c r="O213" s="18" t="s">
        <v>27</v>
      </c>
      <c r="P213" s="48">
        <v>9.7500000000000003E-2</v>
      </c>
      <c r="Q213" s="16" t="s">
        <v>46</v>
      </c>
      <c r="R213" s="49">
        <v>85366100</v>
      </c>
      <c r="S213" s="49" t="s">
        <v>2554</v>
      </c>
      <c r="T213" s="50">
        <v>7898324938054</v>
      </c>
      <c r="U213" s="51">
        <v>2.0559999999999998E-2</v>
      </c>
      <c r="V213" s="52">
        <v>6</v>
      </c>
      <c r="W213" s="52">
        <v>4.5</v>
      </c>
      <c r="X213" s="52">
        <v>0</v>
      </c>
      <c r="Y213" s="52" t="s">
        <v>4266</v>
      </c>
      <c r="Z213" s="34"/>
      <c r="AA213" s="34"/>
      <c r="AB213" s="34">
        <v>1803</v>
      </c>
      <c r="AC213" s="34"/>
      <c r="AD213" s="34"/>
      <c r="AE213" s="34"/>
      <c r="AF213" s="34"/>
      <c r="AG213" s="34"/>
      <c r="AH213" s="34"/>
      <c r="AI213" s="34"/>
      <c r="AJ213" s="34"/>
    </row>
    <row r="214" spans="1:36" ht="13.15">
      <c r="A214" s="22" t="s">
        <v>2252</v>
      </c>
      <c r="B214" s="34">
        <v>1</v>
      </c>
      <c r="C214" s="16" t="s">
        <v>2212</v>
      </c>
      <c r="D214" s="18" t="s">
        <v>731</v>
      </c>
      <c r="E214" s="46" t="s">
        <v>2251</v>
      </c>
      <c r="F214" s="46" t="s">
        <v>2799</v>
      </c>
      <c r="G214" s="46" t="s">
        <v>44</v>
      </c>
      <c r="H214" s="33"/>
      <c r="I214" s="34" t="s">
        <v>3677</v>
      </c>
      <c r="J214" s="18" t="s">
        <v>45</v>
      </c>
      <c r="K214" s="47">
        <v>8.0897513644633126</v>
      </c>
      <c r="L214" s="47">
        <f>Receita[[#This Row],[PREÇO BRUTO R$]]*0.85*0.8817</f>
        <v>6.0628237113402079</v>
      </c>
      <c r="M214" s="47" t="s">
        <v>1874</v>
      </c>
      <c r="N214" s="35">
        <v>5</v>
      </c>
      <c r="O214" s="18" t="s">
        <v>16</v>
      </c>
      <c r="P214" s="48">
        <v>9.7500000000000003E-2</v>
      </c>
      <c r="Q214" s="16" t="s">
        <v>46</v>
      </c>
      <c r="R214" s="49">
        <v>85366100</v>
      </c>
      <c r="S214" s="49" t="s">
        <v>2554</v>
      </c>
      <c r="T214" s="50">
        <v>7898324937347</v>
      </c>
      <c r="U214" s="51">
        <v>1.6500000000000001E-2</v>
      </c>
      <c r="V214" s="52">
        <v>5.5</v>
      </c>
      <c r="W214" s="52">
        <v>4.5</v>
      </c>
      <c r="X214" s="52">
        <v>0</v>
      </c>
      <c r="Y214" s="52"/>
      <c r="Z214" s="34"/>
      <c r="AA214" s="34"/>
      <c r="AB214" s="34">
        <v>0</v>
      </c>
      <c r="AC214" s="34"/>
      <c r="AD214" s="34"/>
      <c r="AE214" s="34"/>
      <c r="AF214" s="34"/>
      <c r="AG214" s="34"/>
      <c r="AH214" s="34"/>
      <c r="AI214" s="34"/>
      <c r="AJ214" s="34"/>
    </row>
    <row r="215" spans="1:36" ht="13.15">
      <c r="A215" s="22" t="s">
        <v>212</v>
      </c>
      <c r="B215" s="34">
        <v>1</v>
      </c>
      <c r="C215" s="18"/>
      <c r="D215" s="18" t="s">
        <v>2586</v>
      </c>
      <c r="E215" s="46" t="s">
        <v>213</v>
      </c>
      <c r="F215" s="46" t="s">
        <v>2800</v>
      </c>
      <c r="G215" s="46" t="s">
        <v>44</v>
      </c>
      <c r="H215" s="33" t="s">
        <v>3445</v>
      </c>
      <c r="I215" s="34" t="s">
        <v>3677</v>
      </c>
      <c r="J215" s="18" t="s">
        <v>45</v>
      </c>
      <c r="K215" s="47">
        <v>5.5184960582171012</v>
      </c>
      <c r="L215" s="47">
        <f>Receita[[#This Row],[PREÇO BRUTO R$]]*0.85*0.8817</f>
        <v>4.135809278350516</v>
      </c>
      <c r="M215" s="47" t="s">
        <v>1874</v>
      </c>
      <c r="N215" s="35">
        <v>5</v>
      </c>
      <c r="O215" s="18" t="s">
        <v>27</v>
      </c>
      <c r="P215" s="48">
        <v>9.7500000000000003E-2</v>
      </c>
      <c r="Q215" s="16" t="s">
        <v>46</v>
      </c>
      <c r="R215" s="49">
        <v>85366100</v>
      </c>
      <c r="S215" s="49" t="s">
        <v>2554</v>
      </c>
      <c r="T215" s="50">
        <v>7898324931543</v>
      </c>
      <c r="U215" s="51">
        <v>1.49E-2</v>
      </c>
      <c r="V215" s="52">
        <v>4.5</v>
      </c>
      <c r="W215" s="52">
        <v>3.5</v>
      </c>
      <c r="X215" s="52">
        <v>0</v>
      </c>
      <c r="Y215" s="52" t="s">
        <v>4267</v>
      </c>
      <c r="Z215" s="34"/>
      <c r="AA215" s="34"/>
      <c r="AB215" s="34" t="s">
        <v>3399</v>
      </c>
      <c r="AC215" s="34"/>
      <c r="AD215" s="34"/>
      <c r="AE215" s="34"/>
      <c r="AF215" s="34"/>
      <c r="AG215" s="34"/>
      <c r="AH215" s="34"/>
      <c r="AI215" s="34"/>
      <c r="AJ215" s="34"/>
    </row>
    <row r="216" spans="1:36" ht="13.15">
      <c r="A216" s="22" t="s">
        <v>214</v>
      </c>
      <c r="B216" s="34">
        <v>1</v>
      </c>
      <c r="C216" s="18"/>
      <c r="D216" s="18" t="s">
        <v>2587</v>
      </c>
      <c r="E216" s="46" t="s">
        <v>215</v>
      </c>
      <c r="F216" s="46" t="s">
        <v>2801</v>
      </c>
      <c r="G216" s="46" t="s">
        <v>44</v>
      </c>
      <c r="H216" s="33"/>
      <c r="I216" s="34" t="s">
        <v>3677</v>
      </c>
      <c r="J216" s="18" t="s">
        <v>45</v>
      </c>
      <c r="K216" s="47">
        <v>5.6155245603396002</v>
      </c>
      <c r="L216" s="47">
        <f>Receita[[#This Row],[PREÇO BRUTO R$]]*0.85*0.8817</f>
        <v>4.2085268041237116</v>
      </c>
      <c r="M216" s="47" t="s">
        <v>1874</v>
      </c>
      <c r="N216" s="35">
        <v>5</v>
      </c>
      <c r="O216" s="18" t="s">
        <v>16</v>
      </c>
      <c r="P216" s="48">
        <v>9.7500000000000003E-2</v>
      </c>
      <c r="Q216" s="16" t="s">
        <v>46</v>
      </c>
      <c r="R216" s="49">
        <v>85366100</v>
      </c>
      <c r="S216" s="49" t="s">
        <v>2554</v>
      </c>
      <c r="T216" s="50">
        <v>7898324931512</v>
      </c>
      <c r="U216" s="51">
        <v>1.6500000000000001E-2</v>
      </c>
      <c r="V216" s="52">
        <v>4.5</v>
      </c>
      <c r="W216" s="52">
        <v>3.5</v>
      </c>
      <c r="X216" s="52">
        <v>0</v>
      </c>
      <c r="Y216" s="52" t="s">
        <v>4268</v>
      </c>
      <c r="Z216" s="34"/>
      <c r="AA216" s="34"/>
      <c r="AB216" s="34" t="s">
        <v>3399</v>
      </c>
      <c r="AC216" s="34"/>
      <c r="AD216" s="34"/>
      <c r="AE216" s="34"/>
      <c r="AF216" s="34"/>
      <c r="AG216" s="34"/>
      <c r="AH216" s="34"/>
      <c r="AI216" s="34"/>
      <c r="AJ216" s="34"/>
    </row>
    <row r="217" spans="1:36" ht="13.15">
      <c r="A217" s="22" t="s">
        <v>216</v>
      </c>
      <c r="B217" s="34">
        <v>1</v>
      </c>
      <c r="C217" s="18"/>
      <c r="D217" s="18" t="s">
        <v>2588</v>
      </c>
      <c r="E217" s="46" t="s">
        <v>217</v>
      </c>
      <c r="F217" s="46" t="s">
        <v>2802</v>
      </c>
      <c r="G217" s="46" t="s">
        <v>44</v>
      </c>
      <c r="H217" s="33" t="s">
        <v>3446</v>
      </c>
      <c r="I217" s="34" t="s">
        <v>3677</v>
      </c>
      <c r="J217" s="18" t="s">
        <v>45</v>
      </c>
      <c r="K217" s="47">
        <v>3.1170406306852638</v>
      </c>
      <c r="L217" s="47">
        <f>Receita[[#This Row],[PREÇO BRUTO R$]]*0.85*0.8817</f>
        <v>2.3360505154639175</v>
      </c>
      <c r="M217" s="47" t="s">
        <v>1874</v>
      </c>
      <c r="N217" s="35">
        <v>5</v>
      </c>
      <c r="O217" s="18" t="s">
        <v>16</v>
      </c>
      <c r="P217" s="48">
        <v>9.7500000000000003E-2</v>
      </c>
      <c r="Q217" s="16" t="s">
        <v>46</v>
      </c>
      <c r="R217" s="49">
        <v>85366100</v>
      </c>
      <c r="S217" s="49" t="s">
        <v>2554</v>
      </c>
      <c r="T217" s="50">
        <v>7898324931536</v>
      </c>
      <c r="U217" s="51">
        <v>6.7400000000000003E-3</v>
      </c>
      <c r="V217" s="52">
        <v>3.5</v>
      </c>
      <c r="W217" s="52">
        <v>2</v>
      </c>
      <c r="X217" s="52">
        <v>0</v>
      </c>
      <c r="Y217" s="52" t="s">
        <v>4269</v>
      </c>
      <c r="Z217" s="34"/>
      <c r="AA217" s="34"/>
      <c r="AB217" s="34" t="s">
        <v>3399</v>
      </c>
      <c r="AC217" s="34"/>
      <c r="AD217" s="34"/>
      <c r="AE217" s="34"/>
      <c r="AF217" s="34"/>
      <c r="AG217" s="34"/>
      <c r="AH217" s="34"/>
      <c r="AI217" s="34"/>
      <c r="AJ217" s="34"/>
    </row>
    <row r="218" spans="1:36" ht="13.15">
      <c r="A218" s="22" t="s">
        <v>218</v>
      </c>
      <c r="B218" s="34">
        <v>1</v>
      </c>
      <c r="C218" s="18"/>
      <c r="D218" s="18" t="s">
        <v>2589</v>
      </c>
      <c r="E218" s="46" t="s">
        <v>219</v>
      </c>
      <c r="F218" s="46" t="s">
        <v>2803</v>
      </c>
      <c r="G218" s="46" t="s">
        <v>44</v>
      </c>
      <c r="H218" s="33" t="s">
        <v>3447</v>
      </c>
      <c r="I218" s="34" t="s">
        <v>3677</v>
      </c>
      <c r="J218" s="18" t="s">
        <v>45</v>
      </c>
      <c r="K218" s="47">
        <v>3.6385688295936931</v>
      </c>
      <c r="L218" s="47">
        <f>Receita[[#This Row],[PREÇO BRUTO R$]]*0.85*0.8817</f>
        <v>2.7269072164948454</v>
      </c>
      <c r="M218" s="47" t="s">
        <v>1874</v>
      </c>
      <c r="N218" s="35">
        <v>5</v>
      </c>
      <c r="O218" s="18" t="s">
        <v>27</v>
      </c>
      <c r="P218" s="48">
        <v>9.7500000000000003E-2</v>
      </c>
      <c r="Q218" s="16" t="s">
        <v>46</v>
      </c>
      <c r="R218" s="49">
        <v>85366100</v>
      </c>
      <c r="S218" s="49" t="s">
        <v>2554</v>
      </c>
      <c r="T218" s="50">
        <v>7898324931338</v>
      </c>
      <c r="U218" s="51">
        <v>6.4999999999999997E-3</v>
      </c>
      <c r="V218" s="52">
        <v>3.5</v>
      </c>
      <c r="W218" s="52">
        <v>2</v>
      </c>
      <c r="X218" s="52">
        <v>0</v>
      </c>
      <c r="Y218" s="52" t="s">
        <v>4270</v>
      </c>
      <c r="Z218" s="34"/>
      <c r="AA218" s="34"/>
      <c r="AB218" s="34">
        <v>1813</v>
      </c>
      <c r="AC218" s="34">
        <v>142</v>
      </c>
      <c r="AD218" s="34"/>
      <c r="AE218" s="34"/>
      <c r="AF218" s="34"/>
      <c r="AG218" s="34"/>
      <c r="AH218" s="34"/>
      <c r="AI218" s="34"/>
      <c r="AJ218" s="34"/>
    </row>
    <row r="219" spans="1:36" ht="13.15">
      <c r="A219" s="22" t="s">
        <v>220</v>
      </c>
      <c r="B219" s="34">
        <v>1</v>
      </c>
      <c r="C219" s="18"/>
      <c r="D219" s="18" t="s">
        <v>2590</v>
      </c>
      <c r="E219" s="46" t="s">
        <v>221</v>
      </c>
      <c r="F219" s="46" t="s">
        <v>2804</v>
      </c>
      <c r="G219" s="46" t="s">
        <v>44</v>
      </c>
      <c r="H219" s="33" t="s">
        <v>3448</v>
      </c>
      <c r="I219" s="34" t="s">
        <v>3677</v>
      </c>
      <c r="J219" s="18" t="s">
        <v>45</v>
      </c>
      <c r="K219" s="47">
        <v>5.700424499696787</v>
      </c>
      <c r="L219" s="47">
        <f>Receita[[#This Row],[PREÇO BRUTO R$]]*0.85*0.8817</f>
        <v>4.2721546391752581</v>
      </c>
      <c r="M219" s="47" t="s">
        <v>1874</v>
      </c>
      <c r="N219" s="35">
        <v>5</v>
      </c>
      <c r="O219" s="18" t="s">
        <v>16</v>
      </c>
      <c r="P219" s="48">
        <v>9.7500000000000003E-2</v>
      </c>
      <c r="Q219" s="16" t="s">
        <v>46</v>
      </c>
      <c r="R219" s="49">
        <v>85366100</v>
      </c>
      <c r="S219" s="49" t="s">
        <v>2554</v>
      </c>
      <c r="T219" s="50">
        <v>7898324931345</v>
      </c>
      <c r="U219" s="51">
        <v>1.66E-2</v>
      </c>
      <c r="V219" s="52">
        <v>4.5</v>
      </c>
      <c r="W219" s="52">
        <v>4.5</v>
      </c>
      <c r="X219" s="52">
        <v>0</v>
      </c>
      <c r="Y219" s="52" t="s">
        <v>4271</v>
      </c>
      <c r="Z219" s="34"/>
      <c r="AA219" s="34"/>
      <c r="AB219" s="34" t="s">
        <v>3399</v>
      </c>
      <c r="AC219" s="34"/>
      <c r="AD219" s="34"/>
      <c r="AE219" s="34"/>
      <c r="AF219" s="34"/>
      <c r="AG219" s="34"/>
      <c r="AH219" s="34"/>
      <c r="AI219" s="34"/>
      <c r="AJ219" s="34"/>
    </row>
    <row r="220" spans="1:36" ht="13.15">
      <c r="A220" s="22" t="s">
        <v>2197</v>
      </c>
      <c r="B220" s="34">
        <v>1</v>
      </c>
      <c r="C220" s="16" t="s">
        <v>2213</v>
      </c>
      <c r="D220" s="18">
        <v>0</v>
      </c>
      <c r="E220" s="46" t="s">
        <v>2198</v>
      </c>
      <c r="F220" s="46" t="s">
        <v>2805</v>
      </c>
      <c r="G220" s="46" t="s">
        <v>2199</v>
      </c>
      <c r="H220" s="33"/>
      <c r="I220" s="34" t="s">
        <v>3677</v>
      </c>
      <c r="J220" s="18" t="s">
        <v>45</v>
      </c>
      <c r="K220" s="47">
        <v>5.603395997574288</v>
      </c>
      <c r="L220" s="47">
        <f>Receita[[#This Row],[PREÇO BRUTO R$]]*0.85*0.8817</f>
        <v>4.1994371134020616</v>
      </c>
      <c r="M220" s="47" t="s">
        <v>1874</v>
      </c>
      <c r="N220" s="35">
        <v>5</v>
      </c>
      <c r="O220" s="18" t="s">
        <v>16</v>
      </c>
      <c r="P220" s="48">
        <v>9.7500000000000003E-2</v>
      </c>
      <c r="Q220" s="16" t="s">
        <v>46</v>
      </c>
      <c r="R220" s="49">
        <v>85366100</v>
      </c>
      <c r="S220" s="49" t="s">
        <v>2554</v>
      </c>
      <c r="T220" s="50">
        <v>7898699111571</v>
      </c>
      <c r="U220" s="51">
        <v>7.0000000000000001E-3</v>
      </c>
      <c r="V220" s="52">
        <v>3.5</v>
      </c>
      <c r="W220" s="52">
        <v>2</v>
      </c>
      <c r="X220" s="52">
        <v>2</v>
      </c>
      <c r="Y220" s="52"/>
      <c r="Z220" s="34"/>
      <c r="AA220" s="34"/>
      <c r="AB220" s="34">
        <v>0</v>
      </c>
      <c r="AC220" s="34"/>
      <c r="AD220" s="34"/>
      <c r="AE220" s="34"/>
      <c r="AF220" s="34"/>
      <c r="AG220" s="34"/>
      <c r="AH220" s="34"/>
      <c r="AI220" s="34"/>
      <c r="AJ220" s="34"/>
    </row>
    <row r="221" spans="1:36" ht="13.15">
      <c r="A221" s="22" t="s">
        <v>2200</v>
      </c>
      <c r="B221" s="34">
        <v>1</v>
      </c>
      <c r="C221" s="16" t="s">
        <v>2213</v>
      </c>
      <c r="D221" s="18">
        <v>0</v>
      </c>
      <c r="E221" s="46" t="s">
        <v>2201</v>
      </c>
      <c r="F221" s="46" t="s">
        <v>2806</v>
      </c>
      <c r="G221" s="46" t="s">
        <v>2199</v>
      </c>
      <c r="H221" s="33"/>
      <c r="I221" s="34" t="s">
        <v>3677</v>
      </c>
      <c r="J221" s="18" t="s">
        <v>2202</v>
      </c>
      <c r="K221" s="47">
        <v>5.0576106731352342</v>
      </c>
      <c r="L221" s="47">
        <f>Receita[[#This Row],[PREÇO BRUTO R$]]*0.85*0.8817</f>
        <v>3.790401030927836</v>
      </c>
      <c r="M221" s="47" t="s">
        <v>2203</v>
      </c>
      <c r="N221" s="35">
        <v>5</v>
      </c>
      <c r="O221" s="18" t="s">
        <v>16</v>
      </c>
      <c r="P221" s="48">
        <v>9.7500000000000003E-2</v>
      </c>
      <c r="Q221" s="16" t="s">
        <v>46</v>
      </c>
      <c r="R221" s="49">
        <v>85366100</v>
      </c>
      <c r="S221" s="49" t="s">
        <v>2554</v>
      </c>
      <c r="T221" s="50">
        <v>7898699111588</v>
      </c>
      <c r="U221" s="51">
        <v>1.7000000000000001E-2</v>
      </c>
      <c r="V221" s="52">
        <v>4.5</v>
      </c>
      <c r="W221" s="52">
        <v>4</v>
      </c>
      <c r="X221" s="52">
        <v>4</v>
      </c>
      <c r="Y221" s="52"/>
      <c r="Z221" s="34"/>
      <c r="AA221" s="34"/>
      <c r="AB221" s="34">
        <v>0</v>
      </c>
      <c r="AC221" s="34"/>
      <c r="AD221" s="34"/>
      <c r="AE221" s="34"/>
      <c r="AF221" s="34"/>
      <c r="AG221" s="34"/>
      <c r="AH221" s="34"/>
      <c r="AI221" s="34"/>
      <c r="AJ221" s="34"/>
    </row>
    <row r="222" spans="1:36" ht="13.15">
      <c r="A222" s="22" t="s">
        <v>222</v>
      </c>
      <c r="B222" s="34">
        <v>1</v>
      </c>
      <c r="C222" s="18"/>
      <c r="D222" s="18" t="s">
        <v>2563</v>
      </c>
      <c r="E222" s="46" t="s">
        <v>158</v>
      </c>
      <c r="F222" s="46" t="s">
        <v>2807</v>
      </c>
      <c r="G222" s="46" t="s">
        <v>44</v>
      </c>
      <c r="H222" s="33" t="s">
        <v>3449</v>
      </c>
      <c r="I222" s="34" t="s">
        <v>3677</v>
      </c>
      <c r="J222" s="18" t="s">
        <v>45</v>
      </c>
      <c r="K222" s="47">
        <v>2.7774408732565194</v>
      </c>
      <c r="L222" s="47">
        <f>Receita[[#This Row],[PREÇO BRUTO R$]]*0.85*0.8817</f>
        <v>2.0815391752577321</v>
      </c>
      <c r="M222" s="47" t="s">
        <v>1874</v>
      </c>
      <c r="N222" s="35">
        <v>5</v>
      </c>
      <c r="O222" s="18" t="s">
        <v>16</v>
      </c>
      <c r="P222" s="48">
        <v>9.7500000000000003E-2</v>
      </c>
      <c r="Q222" s="16" t="s">
        <v>46</v>
      </c>
      <c r="R222" s="49">
        <v>85366100</v>
      </c>
      <c r="S222" s="49" t="s">
        <v>2554</v>
      </c>
      <c r="T222" s="50">
        <v>7898324930621</v>
      </c>
      <c r="U222" s="51">
        <v>4.3E-3</v>
      </c>
      <c r="V222" s="52">
        <v>3</v>
      </c>
      <c r="W222" s="52">
        <v>2.5</v>
      </c>
      <c r="X222" s="52">
        <v>0</v>
      </c>
      <c r="Y222" s="52" t="s">
        <v>4272</v>
      </c>
      <c r="Z222" s="34"/>
      <c r="AA222" s="34"/>
      <c r="AB222" s="34" t="s">
        <v>3399</v>
      </c>
      <c r="AC222" s="34"/>
      <c r="AD222" s="34"/>
      <c r="AE222" s="34"/>
      <c r="AF222" s="34"/>
      <c r="AG222" s="34"/>
      <c r="AH222" s="34"/>
      <c r="AI222" s="34"/>
      <c r="AJ222" s="34"/>
    </row>
    <row r="223" spans="1:36" ht="13.15">
      <c r="A223" s="22" t="s">
        <v>2204</v>
      </c>
      <c r="B223" s="34">
        <v>1</v>
      </c>
      <c r="C223" s="16" t="s">
        <v>2213</v>
      </c>
      <c r="D223" s="18">
        <v>0</v>
      </c>
      <c r="E223" s="72" t="s">
        <v>2205</v>
      </c>
      <c r="F223" s="46" t="s">
        <v>2808</v>
      </c>
      <c r="G223" s="46" t="s">
        <v>44</v>
      </c>
      <c r="H223" s="33"/>
      <c r="I223" s="34" t="s">
        <v>3677</v>
      </c>
      <c r="J223" s="18" t="s">
        <v>45</v>
      </c>
      <c r="K223" s="47">
        <v>3.4323832625833841</v>
      </c>
      <c r="L223" s="47">
        <f>Receita[[#This Row],[PREÇO BRUTO R$]]*0.85*0.8817</f>
        <v>2.5723824742268047</v>
      </c>
      <c r="M223" s="47" t="s">
        <v>1874</v>
      </c>
      <c r="N223" s="35">
        <v>5</v>
      </c>
      <c r="O223" s="18" t="s">
        <v>16</v>
      </c>
      <c r="P223" s="48">
        <v>9.7500000000000003E-2</v>
      </c>
      <c r="Q223" s="16" t="s">
        <v>46</v>
      </c>
      <c r="R223" s="49">
        <v>85366100</v>
      </c>
      <c r="S223" s="49" t="s">
        <v>2554</v>
      </c>
      <c r="T223" s="50">
        <v>7898699111595</v>
      </c>
      <c r="U223" s="51">
        <v>6.0000000000000001E-3</v>
      </c>
      <c r="V223" s="52">
        <v>3.5</v>
      </c>
      <c r="W223" s="52">
        <v>2</v>
      </c>
      <c r="X223" s="52">
        <v>2</v>
      </c>
      <c r="Y223" s="52"/>
      <c r="Z223" s="34"/>
      <c r="AA223" s="34"/>
      <c r="AB223" s="34">
        <v>0</v>
      </c>
      <c r="AC223" s="34"/>
      <c r="AD223" s="34"/>
      <c r="AE223" s="34"/>
      <c r="AF223" s="34"/>
      <c r="AG223" s="34"/>
      <c r="AH223" s="34"/>
      <c r="AI223" s="34"/>
      <c r="AJ223" s="34"/>
    </row>
    <row r="224" spans="1:36" ht="13.15">
      <c r="A224" s="22" t="s">
        <v>223</v>
      </c>
      <c r="B224" s="34">
        <v>1</v>
      </c>
      <c r="C224" s="18"/>
      <c r="D224" s="18" t="s">
        <v>2563</v>
      </c>
      <c r="E224" s="46" t="s">
        <v>224</v>
      </c>
      <c r="F224" s="46" t="s">
        <v>2809</v>
      </c>
      <c r="G224" s="46" t="s">
        <v>2245</v>
      </c>
      <c r="H224" s="33" t="s">
        <v>3450</v>
      </c>
      <c r="I224" s="34" t="s">
        <v>3677</v>
      </c>
      <c r="J224" s="18" t="s">
        <v>15</v>
      </c>
      <c r="K224" s="47">
        <v>9.727107337780474</v>
      </c>
      <c r="L224" s="47">
        <f>Receita[[#This Row],[PREÇO BRUTO R$]]*0.85*0.8817</f>
        <v>7.2899319587628879</v>
      </c>
      <c r="M224" s="47" t="s">
        <v>1874</v>
      </c>
      <c r="N224" s="35">
        <v>1</v>
      </c>
      <c r="O224" s="18" t="s">
        <v>16</v>
      </c>
      <c r="P224" s="48">
        <v>9.7500000000000003E-2</v>
      </c>
      <c r="Q224" s="16" t="s">
        <v>17</v>
      </c>
      <c r="R224" s="49">
        <v>85122029</v>
      </c>
      <c r="S224" s="49" t="s">
        <v>2552</v>
      </c>
      <c r="T224" s="50">
        <v>7898324933615</v>
      </c>
      <c r="U224" s="51">
        <v>6.0000000000000001E-3</v>
      </c>
      <c r="V224" s="52">
        <v>16</v>
      </c>
      <c r="W224" s="52">
        <v>5</v>
      </c>
      <c r="X224" s="52">
        <v>3.5</v>
      </c>
      <c r="Y224" s="52" t="s">
        <v>4273</v>
      </c>
      <c r="Z224" s="34"/>
      <c r="AA224" s="34"/>
      <c r="AB224" s="34">
        <v>6023</v>
      </c>
      <c r="AC224" s="34">
        <v>274</v>
      </c>
      <c r="AD224" s="34"/>
      <c r="AE224" s="34"/>
      <c r="AF224" s="34"/>
      <c r="AG224" s="34"/>
      <c r="AH224" s="34"/>
      <c r="AI224" s="34"/>
      <c r="AJ224" s="34"/>
    </row>
    <row r="225" spans="1:36" ht="13.15">
      <c r="A225" s="22" t="s">
        <v>2206</v>
      </c>
      <c r="B225" s="34">
        <v>1</v>
      </c>
      <c r="C225" s="16" t="s">
        <v>2213</v>
      </c>
      <c r="D225" s="18">
        <v>0</v>
      </c>
      <c r="E225" s="46" t="s">
        <v>2207</v>
      </c>
      <c r="F225" s="46" t="s">
        <v>2810</v>
      </c>
      <c r="G225" s="46" t="s">
        <v>2199</v>
      </c>
      <c r="H225" s="33"/>
      <c r="I225" s="34" t="s">
        <v>3677</v>
      </c>
      <c r="J225" s="18" t="s">
        <v>45</v>
      </c>
      <c r="K225" s="47">
        <v>4.9727107337780474</v>
      </c>
      <c r="L225" s="47">
        <f>Receita[[#This Row],[PREÇO BRUTO R$]]*0.85*0.8817</f>
        <v>3.7267731958762891</v>
      </c>
      <c r="M225" s="47" t="s">
        <v>1874</v>
      </c>
      <c r="N225" s="35">
        <v>5</v>
      </c>
      <c r="O225" s="18" t="s">
        <v>16</v>
      </c>
      <c r="P225" s="48">
        <v>9.7500000000000003E-2</v>
      </c>
      <c r="Q225" s="16" t="s">
        <v>46</v>
      </c>
      <c r="R225" s="49">
        <v>85366100</v>
      </c>
      <c r="S225" s="49" t="s">
        <v>2554</v>
      </c>
      <c r="T225" s="50">
        <v>7898699111601</v>
      </c>
      <c r="U225" s="51">
        <v>0.01</v>
      </c>
      <c r="V225" s="52">
        <v>4</v>
      </c>
      <c r="W225" s="52">
        <v>3</v>
      </c>
      <c r="X225" s="52">
        <v>3</v>
      </c>
      <c r="Y225" s="52"/>
      <c r="Z225" s="34"/>
      <c r="AA225" s="34"/>
      <c r="AB225" s="34">
        <v>0</v>
      </c>
      <c r="AC225" s="34"/>
      <c r="AD225" s="34"/>
      <c r="AE225" s="34"/>
      <c r="AF225" s="34"/>
      <c r="AG225" s="34"/>
      <c r="AH225" s="34"/>
      <c r="AI225" s="34"/>
      <c r="AJ225" s="34"/>
    </row>
    <row r="226" spans="1:36" ht="13.15">
      <c r="A226" s="22" t="s">
        <v>225</v>
      </c>
      <c r="B226" s="34">
        <v>1</v>
      </c>
      <c r="C226" s="18"/>
      <c r="D226" s="18" t="s">
        <v>2563</v>
      </c>
      <c r="E226" s="46" t="s">
        <v>226</v>
      </c>
      <c r="F226" s="46" t="s">
        <v>2811</v>
      </c>
      <c r="G226" s="46" t="s">
        <v>2245</v>
      </c>
      <c r="H226" s="33" t="s">
        <v>3451</v>
      </c>
      <c r="I226" s="34" t="s">
        <v>3677</v>
      </c>
      <c r="J226" s="18" t="s">
        <v>15</v>
      </c>
      <c r="K226" s="47">
        <v>4.2328684050939973</v>
      </c>
      <c r="L226" s="47">
        <f>Receita[[#This Row],[PREÇO BRUTO R$]]*0.85*0.8817</f>
        <v>3.1723020618556705</v>
      </c>
      <c r="M226" s="47" t="s">
        <v>1874</v>
      </c>
      <c r="N226" s="35">
        <v>1</v>
      </c>
      <c r="O226" s="18" t="s">
        <v>16</v>
      </c>
      <c r="P226" s="48">
        <v>9.7500000000000003E-2</v>
      </c>
      <c r="Q226" s="16" t="s">
        <v>17</v>
      </c>
      <c r="R226" s="49">
        <v>85122029</v>
      </c>
      <c r="S226" s="49" t="s">
        <v>2552</v>
      </c>
      <c r="T226" s="50">
        <v>7898324932878</v>
      </c>
      <c r="U226" s="51">
        <v>2.41E-2</v>
      </c>
      <c r="V226" s="52">
        <v>11.5</v>
      </c>
      <c r="W226" s="52">
        <v>5</v>
      </c>
      <c r="X226" s="52">
        <v>5</v>
      </c>
      <c r="Y226" s="52" t="s">
        <v>4274</v>
      </c>
      <c r="Z226" s="34"/>
      <c r="AA226" s="34"/>
      <c r="AB226" s="34">
        <v>6011</v>
      </c>
      <c r="AC226" s="34">
        <v>255</v>
      </c>
      <c r="AD226" s="34"/>
      <c r="AE226" s="34"/>
      <c r="AF226" s="34"/>
      <c r="AG226" s="34"/>
      <c r="AH226" s="34"/>
      <c r="AI226" s="34"/>
      <c r="AJ226" s="34"/>
    </row>
    <row r="227" spans="1:36" ht="13.15">
      <c r="A227" s="22" t="s">
        <v>227</v>
      </c>
      <c r="B227" s="34">
        <v>1</v>
      </c>
      <c r="C227" s="18"/>
      <c r="D227" s="18" t="s">
        <v>2563</v>
      </c>
      <c r="E227" s="46" t="s">
        <v>228</v>
      </c>
      <c r="F227" s="46" t="s">
        <v>2812</v>
      </c>
      <c r="G227" s="46" t="s">
        <v>44</v>
      </c>
      <c r="H227" s="33"/>
      <c r="I227" s="34" t="s">
        <v>3677</v>
      </c>
      <c r="J227" s="18" t="s">
        <v>45</v>
      </c>
      <c r="K227" s="47">
        <v>8.574893875075805</v>
      </c>
      <c r="L227" s="47">
        <f>Receita[[#This Row],[PREÇO BRUTO R$]]*0.85*0.8817</f>
        <v>6.4264113402061867</v>
      </c>
      <c r="M227" s="47" t="s">
        <v>1874</v>
      </c>
      <c r="N227" s="35">
        <v>1</v>
      </c>
      <c r="O227" s="18" t="s">
        <v>27</v>
      </c>
      <c r="P227" s="48">
        <v>9.7500000000000003E-2</v>
      </c>
      <c r="Q227" s="16" t="s">
        <v>46</v>
      </c>
      <c r="R227" s="49">
        <v>85366100</v>
      </c>
      <c r="S227" s="49" t="s">
        <v>2554</v>
      </c>
      <c r="T227" s="50">
        <v>7898324931963</v>
      </c>
      <c r="U227" s="51">
        <v>1.9349999999999999E-2</v>
      </c>
      <c r="V227" s="52">
        <v>5.5</v>
      </c>
      <c r="W227" s="52">
        <v>3</v>
      </c>
      <c r="X227" s="52">
        <v>0</v>
      </c>
      <c r="Y227" s="52" t="s">
        <v>4275</v>
      </c>
      <c r="Z227" s="34"/>
      <c r="AA227" s="34"/>
      <c r="AB227" s="34" t="s">
        <v>3399</v>
      </c>
      <c r="AC227" s="34"/>
      <c r="AD227" s="34"/>
      <c r="AE227" s="34"/>
      <c r="AF227" s="34"/>
      <c r="AG227" s="34"/>
      <c r="AH227" s="34"/>
      <c r="AI227" s="34"/>
      <c r="AJ227" s="34"/>
    </row>
    <row r="228" spans="1:36" ht="13.15">
      <c r="A228" s="22" t="s">
        <v>229</v>
      </c>
      <c r="B228" s="34">
        <v>1</v>
      </c>
      <c r="C228" s="18"/>
      <c r="D228" s="18" t="s">
        <v>2563</v>
      </c>
      <c r="E228" s="46" t="s">
        <v>230</v>
      </c>
      <c r="F228" s="46" t="s">
        <v>2813</v>
      </c>
      <c r="G228" s="46" t="s">
        <v>2245</v>
      </c>
      <c r="H228" s="33" t="s">
        <v>3452</v>
      </c>
      <c r="I228" s="34" t="s">
        <v>3677</v>
      </c>
      <c r="J228" s="18" t="s">
        <v>15</v>
      </c>
      <c r="K228" s="47">
        <v>6.7677380230442701</v>
      </c>
      <c r="L228" s="47">
        <f>Receita[[#This Row],[PREÇO BRUTO R$]]*0.85*0.8817</f>
        <v>5.0720474226804138</v>
      </c>
      <c r="M228" s="47" t="s">
        <v>1874</v>
      </c>
      <c r="N228" s="35">
        <v>1</v>
      </c>
      <c r="O228" s="18" t="s">
        <v>16</v>
      </c>
      <c r="P228" s="48">
        <v>9.7500000000000003E-2</v>
      </c>
      <c r="Q228" s="16" t="s">
        <v>17</v>
      </c>
      <c r="R228" s="49">
        <v>85122029</v>
      </c>
      <c r="S228" s="49" t="s">
        <v>2552</v>
      </c>
      <c r="T228" s="50">
        <v>7898324931956</v>
      </c>
      <c r="U228" s="51">
        <v>3.6499999999999998E-2</v>
      </c>
      <c r="V228" s="52">
        <v>10</v>
      </c>
      <c r="W228" s="52">
        <v>6.5</v>
      </c>
      <c r="X228" s="52">
        <v>4</v>
      </c>
      <c r="Y228" s="52" t="s">
        <v>4276</v>
      </c>
      <c r="Z228" s="34"/>
      <c r="AA228" s="34"/>
      <c r="AB228" s="34">
        <v>6001</v>
      </c>
      <c r="AC228" s="34">
        <v>288</v>
      </c>
      <c r="AD228" s="34"/>
      <c r="AE228" s="34"/>
      <c r="AF228" s="34"/>
      <c r="AG228" s="34"/>
      <c r="AH228" s="34"/>
      <c r="AI228" s="34"/>
      <c r="AJ228" s="34"/>
    </row>
    <row r="229" spans="1:36" ht="13.15">
      <c r="A229" s="22" t="s">
        <v>231</v>
      </c>
      <c r="B229" s="34">
        <v>1</v>
      </c>
      <c r="C229" s="18"/>
      <c r="D229" s="18" t="s">
        <v>2563</v>
      </c>
      <c r="E229" s="46" t="s">
        <v>232</v>
      </c>
      <c r="F229" s="46" t="s">
        <v>2814</v>
      </c>
      <c r="G229" s="46" t="s">
        <v>2245</v>
      </c>
      <c r="H229" s="33" t="s">
        <v>3453</v>
      </c>
      <c r="I229" s="34" t="s">
        <v>3677</v>
      </c>
      <c r="J229" s="18" t="s">
        <v>15</v>
      </c>
      <c r="K229" s="47">
        <v>3.9660400242571257</v>
      </c>
      <c r="L229" s="47">
        <f>Receita[[#This Row],[PREÇO BRUTO R$]]*0.85*0.8817</f>
        <v>2.9723288659793816</v>
      </c>
      <c r="M229" s="47" t="s">
        <v>1874</v>
      </c>
      <c r="N229" s="35">
        <v>1</v>
      </c>
      <c r="O229" s="18" t="s">
        <v>16</v>
      </c>
      <c r="P229" s="48">
        <v>9.7500000000000003E-2</v>
      </c>
      <c r="Q229" s="16" t="s">
        <v>17</v>
      </c>
      <c r="R229" s="49">
        <v>85122029</v>
      </c>
      <c r="S229" s="49" t="s">
        <v>2552</v>
      </c>
      <c r="T229" s="50">
        <v>7898324930638</v>
      </c>
      <c r="U229" s="51">
        <v>1.619E-2</v>
      </c>
      <c r="V229" s="52">
        <v>9.5</v>
      </c>
      <c r="W229" s="52">
        <v>4</v>
      </c>
      <c r="X229" s="52">
        <v>3</v>
      </c>
      <c r="Y229" s="52" t="s">
        <v>4277</v>
      </c>
      <c r="Z229" s="34"/>
      <c r="AA229" s="34"/>
      <c r="AB229" s="34" t="s">
        <v>3399</v>
      </c>
      <c r="AC229" s="34">
        <v>241</v>
      </c>
      <c r="AD229" s="34"/>
      <c r="AE229" s="34"/>
      <c r="AF229" s="34"/>
      <c r="AG229" s="34"/>
      <c r="AH229" s="34"/>
      <c r="AI229" s="34"/>
      <c r="AJ229" s="34"/>
    </row>
    <row r="230" spans="1:36" ht="13.15">
      <c r="A230" s="22" t="s">
        <v>233</v>
      </c>
      <c r="B230" s="34">
        <v>1</v>
      </c>
      <c r="C230" s="18"/>
      <c r="D230" s="18" t="s">
        <v>2563</v>
      </c>
      <c r="E230" s="46" t="s">
        <v>234</v>
      </c>
      <c r="F230" s="46" t="s">
        <v>2815</v>
      </c>
      <c r="G230" s="46" t="s">
        <v>2245</v>
      </c>
      <c r="H230" s="33"/>
      <c r="I230" s="34" t="s">
        <v>3677</v>
      </c>
      <c r="J230" s="18" t="s">
        <v>15</v>
      </c>
      <c r="K230" s="47">
        <v>6.3068526379624021</v>
      </c>
      <c r="L230" s="47">
        <f>Receita[[#This Row],[PREÇO BRUTO R$]]*0.85*0.8817</f>
        <v>4.7266391752577324</v>
      </c>
      <c r="M230" s="47" t="s">
        <v>1874</v>
      </c>
      <c r="N230" s="35">
        <v>1</v>
      </c>
      <c r="O230" s="18" t="s">
        <v>16</v>
      </c>
      <c r="P230" s="48">
        <v>9.7500000000000003E-2</v>
      </c>
      <c r="Q230" s="16" t="s">
        <v>17</v>
      </c>
      <c r="R230" s="49">
        <v>85122029</v>
      </c>
      <c r="S230" s="49" t="s">
        <v>2552</v>
      </c>
      <c r="T230" s="50">
        <v>7898324930645</v>
      </c>
      <c r="U230" s="51">
        <v>3.4299999999999997E-2</v>
      </c>
      <c r="V230" s="52">
        <v>8</v>
      </c>
      <c r="W230" s="52">
        <v>6.5</v>
      </c>
      <c r="X230" s="52">
        <v>5</v>
      </c>
      <c r="Y230" s="52" t="s">
        <v>4278</v>
      </c>
      <c r="Z230" s="34"/>
      <c r="AA230" s="34"/>
      <c r="AB230" s="34">
        <v>6015</v>
      </c>
      <c r="AC230" s="34">
        <v>223</v>
      </c>
      <c r="AD230" s="34"/>
      <c r="AE230" s="34"/>
      <c r="AF230" s="34"/>
      <c r="AG230" s="34"/>
      <c r="AH230" s="34"/>
      <c r="AI230" s="34"/>
      <c r="AJ230" s="34"/>
    </row>
    <row r="231" spans="1:36" ht="13.15">
      <c r="A231" s="22" t="s">
        <v>235</v>
      </c>
      <c r="B231" s="34">
        <v>1</v>
      </c>
      <c r="C231" s="18"/>
      <c r="D231" s="18" t="s">
        <v>2563</v>
      </c>
      <c r="E231" s="46" t="s">
        <v>2380</v>
      </c>
      <c r="F231" s="46" t="s">
        <v>2816</v>
      </c>
      <c r="G231" s="46" t="s">
        <v>2245</v>
      </c>
      <c r="H231" s="33" t="s">
        <v>3454</v>
      </c>
      <c r="I231" s="34" t="s">
        <v>3677</v>
      </c>
      <c r="J231" s="18" t="s">
        <v>15</v>
      </c>
      <c r="K231" s="47">
        <v>19.454214675560948</v>
      </c>
      <c r="L231" s="47">
        <f>Receita[[#This Row],[PREÇO BRUTO R$]]*0.85*0.8817</f>
        <v>14.579863917525776</v>
      </c>
      <c r="M231" s="47" t="s">
        <v>1874</v>
      </c>
      <c r="N231" s="35">
        <v>1</v>
      </c>
      <c r="O231" s="18" t="s">
        <v>16</v>
      </c>
      <c r="P231" s="48">
        <v>9.7500000000000003E-2</v>
      </c>
      <c r="Q231" s="16" t="s">
        <v>17</v>
      </c>
      <c r="R231" s="49">
        <v>85122029</v>
      </c>
      <c r="S231" s="49" t="s">
        <v>2552</v>
      </c>
      <c r="T231" s="50">
        <v>7898324930652</v>
      </c>
      <c r="U231" s="51">
        <v>8.1250000000000003E-2</v>
      </c>
      <c r="V231" s="52">
        <v>10</v>
      </c>
      <c r="W231" s="52">
        <v>7</v>
      </c>
      <c r="X231" s="52">
        <v>6</v>
      </c>
      <c r="Y231" s="52" t="s">
        <v>4279</v>
      </c>
      <c r="Z231" s="34"/>
      <c r="AA231" s="34"/>
      <c r="AB231" s="34" t="s">
        <v>3716</v>
      </c>
      <c r="AC231" s="34"/>
      <c r="AD231" s="34"/>
      <c r="AE231" s="34"/>
      <c r="AF231" s="34"/>
      <c r="AG231" s="34"/>
      <c r="AH231" s="34"/>
      <c r="AI231" s="34"/>
      <c r="AJ231" s="34"/>
    </row>
    <row r="232" spans="1:36" ht="13.15">
      <c r="A232" s="22" t="s">
        <v>236</v>
      </c>
      <c r="B232" s="34">
        <v>1</v>
      </c>
      <c r="C232" s="18"/>
      <c r="D232" s="18" t="s">
        <v>2563</v>
      </c>
      <c r="E232" s="46" t="s">
        <v>237</v>
      </c>
      <c r="F232" s="46" t="s">
        <v>2817</v>
      </c>
      <c r="G232" s="46" t="s">
        <v>2245</v>
      </c>
      <c r="H232" s="33"/>
      <c r="I232" s="34" t="s">
        <v>3677</v>
      </c>
      <c r="J232" s="18" t="s">
        <v>15</v>
      </c>
      <c r="K232" s="47">
        <v>6.9254093389933296</v>
      </c>
      <c r="L232" s="47">
        <f>Receita[[#This Row],[PREÇO BRUTO R$]]*0.85*0.8817</f>
        <v>5.1902134020618567</v>
      </c>
      <c r="M232" s="47" t="s">
        <v>1874</v>
      </c>
      <c r="N232" s="35">
        <v>1</v>
      </c>
      <c r="O232" s="18" t="s">
        <v>16</v>
      </c>
      <c r="P232" s="48">
        <v>9.7500000000000003E-2</v>
      </c>
      <c r="Q232" s="16" t="s">
        <v>17</v>
      </c>
      <c r="R232" s="49">
        <v>85122029</v>
      </c>
      <c r="S232" s="49" t="s">
        <v>2552</v>
      </c>
      <c r="T232" s="50">
        <v>7898324930669</v>
      </c>
      <c r="U232" s="51">
        <v>2.86E-2</v>
      </c>
      <c r="V232" s="52">
        <v>9</v>
      </c>
      <c r="W232" s="52">
        <v>7</v>
      </c>
      <c r="X232" s="52">
        <v>3.5</v>
      </c>
      <c r="Y232" s="52" t="s">
        <v>4280</v>
      </c>
      <c r="Z232" s="34"/>
      <c r="AA232" s="34"/>
      <c r="AB232" s="34">
        <v>6016</v>
      </c>
      <c r="AC232" s="34">
        <v>230</v>
      </c>
      <c r="AD232" s="34"/>
      <c r="AE232" s="34"/>
      <c r="AF232" s="34"/>
      <c r="AG232" s="34"/>
      <c r="AH232" s="34"/>
      <c r="AI232" s="34"/>
      <c r="AJ232" s="34"/>
    </row>
    <row r="233" spans="1:36" ht="13.15">
      <c r="A233" s="22" t="s">
        <v>238</v>
      </c>
      <c r="B233" s="34">
        <v>1</v>
      </c>
      <c r="C233" s="18"/>
      <c r="D233" s="18" t="s">
        <v>2563</v>
      </c>
      <c r="E233" s="46" t="s">
        <v>2384</v>
      </c>
      <c r="F233" s="46" t="s">
        <v>2818</v>
      </c>
      <c r="G233" s="46" t="s">
        <v>2245</v>
      </c>
      <c r="H233" s="33" t="s">
        <v>3455</v>
      </c>
      <c r="I233" s="34" t="s">
        <v>3677</v>
      </c>
      <c r="J233" s="18" t="s">
        <v>15</v>
      </c>
      <c r="K233" s="47">
        <v>16.834445118253491</v>
      </c>
      <c r="L233" s="47">
        <f>Receita[[#This Row],[PREÇO BRUTO R$]]*0.85*0.8817</f>
        <v>12.616490721649487</v>
      </c>
      <c r="M233" s="47" t="s">
        <v>1874</v>
      </c>
      <c r="N233" s="35">
        <v>1</v>
      </c>
      <c r="O233" s="18" t="s">
        <v>16</v>
      </c>
      <c r="P233" s="48">
        <v>9.7500000000000003E-2</v>
      </c>
      <c r="Q233" s="16" t="s">
        <v>17</v>
      </c>
      <c r="R233" s="49">
        <v>85122029</v>
      </c>
      <c r="S233" s="49" t="s">
        <v>2552</v>
      </c>
      <c r="T233" s="50">
        <v>7898324930676</v>
      </c>
      <c r="U233" s="51">
        <v>4.5190000000000001E-2</v>
      </c>
      <c r="V233" s="52">
        <v>2</v>
      </c>
      <c r="W233" s="52">
        <v>2</v>
      </c>
      <c r="X233" s="52">
        <v>4</v>
      </c>
      <c r="Y233" s="52"/>
      <c r="Z233" s="34"/>
      <c r="AA233" s="34"/>
      <c r="AB233" s="34" t="s">
        <v>3717</v>
      </c>
      <c r="AC233" s="34"/>
      <c r="AD233" s="34"/>
      <c r="AE233" s="34"/>
      <c r="AF233" s="34"/>
      <c r="AG233" s="34"/>
      <c r="AH233" s="34"/>
      <c r="AI233" s="34"/>
      <c r="AJ233" s="34"/>
    </row>
    <row r="234" spans="1:36" ht="13.15">
      <c r="A234" s="22" t="s">
        <v>239</v>
      </c>
      <c r="B234" s="34">
        <v>1</v>
      </c>
      <c r="C234" s="18"/>
      <c r="D234" s="18" t="s">
        <v>2563</v>
      </c>
      <c r="E234" s="46" t="s">
        <v>240</v>
      </c>
      <c r="F234" s="46" t="s">
        <v>2819</v>
      </c>
      <c r="G234" s="46" t="s">
        <v>2245</v>
      </c>
      <c r="H234" s="33" t="s">
        <v>3456</v>
      </c>
      <c r="I234" s="34" t="s">
        <v>3677</v>
      </c>
      <c r="J234" s="18" t="s">
        <v>15</v>
      </c>
      <c r="K234" s="47">
        <v>10.745906610066708</v>
      </c>
      <c r="L234" s="47">
        <f>Receita[[#This Row],[PREÇO BRUTO R$]]*0.85*0.8817</f>
        <v>8.0534659793814445</v>
      </c>
      <c r="M234" s="47" t="s">
        <v>1874</v>
      </c>
      <c r="N234" s="35">
        <v>1</v>
      </c>
      <c r="O234" s="18" t="s">
        <v>16</v>
      </c>
      <c r="P234" s="48">
        <v>9.7500000000000003E-2</v>
      </c>
      <c r="Q234" s="16" t="s">
        <v>17</v>
      </c>
      <c r="R234" s="49">
        <v>85122029</v>
      </c>
      <c r="S234" s="49" t="s">
        <v>2552</v>
      </c>
      <c r="T234" s="50">
        <v>7898324932779</v>
      </c>
      <c r="U234" s="51">
        <v>3.1989999999999998E-2</v>
      </c>
      <c r="V234" s="52">
        <v>12</v>
      </c>
      <c r="W234" s="52">
        <v>4.5</v>
      </c>
      <c r="X234" s="52">
        <v>3</v>
      </c>
      <c r="Y234" s="52" t="s">
        <v>4281</v>
      </c>
      <c r="Z234" s="34"/>
      <c r="AA234" s="34"/>
      <c r="AB234" s="34">
        <v>6020</v>
      </c>
      <c r="AC234" s="34">
        <v>243</v>
      </c>
      <c r="AD234" s="34"/>
      <c r="AE234" s="34"/>
      <c r="AF234" s="34"/>
      <c r="AG234" s="34"/>
      <c r="AH234" s="34"/>
      <c r="AI234" s="34"/>
      <c r="AJ234" s="34"/>
    </row>
    <row r="235" spans="1:36" ht="13.15">
      <c r="A235" s="22" t="s">
        <v>241</v>
      </c>
      <c r="B235" s="34">
        <v>1</v>
      </c>
      <c r="C235" s="18"/>
      <c r="D235" s="18" t="s">
        <v>2563</v>
      </c>
      <c r="E235" s="46" t="s">
        <v>2385</v>
      </c>
      <c r="F235" s="46" t="s">
        <v>2820</v>
      </c>
      <c r="G235" s="46" t="s">
        <v>2245</v>
      </c>
      <c r="H235" s="33"/>
      <c r="I235" s="34" t="s">
        <v>3677</v>
      </c>
      <c r="J235" s="18" t="s">
        <v>15</v>
      </c>
      <c r="K235" s="47">
        <v>13.583990297149787</v>
      </c>
      <c r="L235" s="47">
        <f>Receita[[#This Row],[PREÇO BRUTO R$]]*0.85*0.8817</f>
        <v>10.180453608247422</v>
      </c>
      <c r="M235" s="47" t="s">
        <v>1874</v>
      </c>
      <c r="N235" s="35">
        <v>1</v>
      </c>
      <c r="O235" s="18" t="s">
        <v>48</v>
      </c>
      <c r="P235" s="48">
        <v>9.7500000000000003E-2</v>
      </c>
      <c r="Q235" s="16" t="s">
        <v>17</v>
      </c>
      <c r="R235" s="49">
        <v>85122029</v>
      </c>
      <c r="S235" s="49" t="s">
        <v>2552</v>
      </c>
      <c r="T235" s="50">
        <v>7898324933486</v>
      </c>
      <c r="U235" s="51">
        <v>3.2899999999999999E-2</v>
      </c>
      <c r="V235" s="52">
        <v>9</v>
      </c>
      <c r="W235" s="52">
        <v>6</v>
      </c>
      <c r="X235" s="52">
        <v>3</v>
      </c>
      <c r="Y235" s="52"/>
      <c r="Z235" s="34"/>
      <c r="AA235" s="34"/>
      <c r="AB235" s="34" t="s">
        <v>3399</v>
      </c>
      <c r="AC235" s="34">
        <v>406</v>
      </c>
      <c r="AD235" s="34"/>
      <c r="AE235" s="34"/>
      <c r="AF235" s="34"/>
      <c r="AG235" s="34"/>
      <c r="AH235" s="34"/>
      <c r="AI235" s="34"/>
      <c r="AJ235" s="34"/>
    </row>
    <row r="236" spans="1:36" ht="13.15">
      <c r="A236" s="22" t="s">
        <v>242</v>
      </c>
      <c r="B236" s="34">
        <v>1</v>
      </c>
      <c r="C236" s="18"/>
      <c r="D236" s="18" t="s">
        <v>2563</v>
      </c>
      <c r="E236" s="46" t="s">
        <v>243</v>
      </c>
      <c r="F236" s="46" t="s">
        <v>2821</v>
      </c>
      <c r="G236" s="46" t="s">
        <v>2245</v>
      </c>
      <c r="H236" s="33"/>
      <c r="I236" s="34" t="s">
        <v>3677</v>
      </c>
      <c r="J236" s="18" t="s">
        <v>15</v>
      </c>
      <c r="K236" s="47">
        <v>16.604002425712554</v>
      </c>
      <c r="L236" s="47">
        <f>Receita[[#This Row],[PREÇO BRUTO R$]]*0.85*0.8817</f>
        <v>12.443786597938146</v>
      </c>
      <c r="M236" s="47" t="s">
        <v>1874</v>
      </c>
      <c r="N236" s="35">
        <v>1</v>
      </c>
      <c r="O236" s="18" t="s">
        <v>16</v>
      </c>
      <c r="P236" s="48">
        <v>9.7500000000000003E-2</v>
      </c>
      <c r="Q236" s="16" t="s">
        <v>17</v>
      </c>
      <c r="R236" s="49">
        <v>85122029</v>
      </c>
      <c r="S236" s="49" t="s">
        <v>2552</v>
      </c>
      <c r="T236" s="50">
        <v>7898324931901</v>
      </c>
      <c r="U236" s="51">
        <v>4.7E-2</v>
      </c>
      <c r="V236" s="52">
        <v>12</v>
      </c>
      <c r="W236" s="52">
        <v>12</v>
      </c>
      <c r="X236" s="52">
        <v>3</v>
      </c>
      <c r="Y236" s="52" t="s">
        <v>4282</v>
      </c>
      <c r="Z236" s="34"/>
      <c r="AA236" s="34"/>
      <c r="AB236" s="34" t="s">
        <v>3399</v>
      </c>
      <c r="AC236" s="34"/>
      <c r="AD236" s="34"/>
      <c r="AE236" s="34"/>
      <c r="AF236" s="34"/>
      <c r="AG236" s="34"/>
      <c r="AH236" s="34"/>
      <c r="AI236" s="34"/>
      <c r="AJ236" s="34"/>
    </row>
    <row r="237" spans="1:36" ht="13.15">
      <c r="A237" s="22" t="s">
        <v>245</v>
      </c>
      <c r="B237" s="34">
        <v>1</v>
      </c>
      <c r="C237" s="18"/>
      <c r="D237" s="18" t="s">
        <v>2563</v>
      </c>
      <c r="E237" s="46" t="s">
        <v>246</v>
      </c>
      <c r="F237" s="46" t="s">
        <v>2822</v>
      </c>
      <c r="G237" s="46" t="s">
        <v>2245</v>
      </c>
      <c r="H237" s="33" t="s">
        <v>3457</v>
      </c>
      <c r="I237" s="34" t="s">
        <v>3677</v>
      </c>
      <c r="J237" s="18" t="s">
        <v>15</v>
      </c>
      <c r="K237" s="47">
        <v>11.243177683444513</v>
      </c>
      <c r="L237" s="47">
        <f>Receita[[#This Row],[PREÇO BRUTO R$]]*0.85*0.8817</f>
        <v>8.4261432989690732</v>
      </c>
      <c r="M237" s="47" t="s">
        <v>1874</v>
      </c>
      <c r="N237" s="35">
        <v>1</v>
      </c>
      <c r="O237" s="18" t="s">
        <v>16</v>
      </c>
      <c r="P237" s="48">
        <v>9.7500000000000003E-2</v>
      </c>
      <c r="Q237" s="16" t="s">
        <v>17</v>
      </c>
      <c r="R237" s="49">
        <v>85122029</v>
      </c>
      <c r="S237" s="49" t="s">
        <v>2552</v>
      </c>
      <c r="T237" s="50">
        <v>7898324934476</v>
      </c>
      <c r="U237" s="51">
        <v>1.7100000000000001E-2</v>
      </c>
      <c r="V237" s="52">
        <v>11.5</v>
      </c>
      <c r="W237" s="52">
        <v>3.5</v>
      </c>
      <c r="X237" s="52">
        <v>3</v>
      </c>
      <c r="Y237" s="52"/>
      <c r="Z237" s="34"/>
      <c r="AA237" s="34"/>
      <c r="AB237" s="34">
        <v>6010</v>
      </c>
      <c r="AC237" s="34">
        <v>415</v>
      </c>
      <c r="AD237" s="34"/>
      <c r="AE237" s="34"/>
      <c r="AF237" s="34"/>
      <c r="AG237" s="34"/>
      <c r="AH237" s="34"/>
      <c r="AI237" s="34"/>
      <c r="AJ237" s="34"/>
    </row>
    <row r="238" spans="1:36" ht="13.15">
      <c r="A238" s="22" t="s">
        <v>247</v>
      </c>
      <c r="B238" s="34">
        <v>1</v>
      </c>
      <c r="C238" s="18"/>
      <c r="D238" s="18" t="s">
        <v>2563</v>
      </c>
      <c r="E238" s="46" t="s">
        <v>248</v>
      </c>
      <c r="F238" s="46" t="s">
        <v>2823</v>
      </c>
      <c r="G238" s="46" t="s">
        <v>2245</v>
      </c>
      <c r="H238" s="33" t="s">
        <v>3458</v>
      </c>
      <c r="I238" s="34" t="s">
        <v>3677</v>
      </c>
      <c r="J238" s="18" t="s">
        <v>15</v>
      </c>
      <c r="K238" s="47">
        <v>8.9872650090964239</v>
      </c>
      <c r="L238" s="47">
        <f>Receita[[#This Row],[PREÇO BRUTO R$]]*0.85*0.8817</f>
        <v>6.7354608247422698</v>
      </c>
      <c r="M238" s="47" t="s">
        <v>1874</v>
      </c>
      <c r="N238" s="35">
        <v>1</v>
      </c>
      <c r="O238" s="18" t="s">
        <v>16</v>
      </c>
      <c r="P238" s="48">
        <v>9.7500000000000003E-2</v>
      </c>
      <c r="Q238" s="16" t="s">
        <v>17</v>
      </c>
      <c r="R238" s="49">
        <v>85122029</v>
      </c>
      <c r="S238" s="49" t="s">
        <v>2552</v>
      </c>
      <c r="T238" s="50">
        <v>7898324934483</v>
      </c>
      <c r="U238" s="51">
        <v>3.6999999999999998E-2</v>
      </c>
      <c r="V238" s="52">
        <v>10</v>
      </c>
      <c r="W238" s="52">
        <v>7</v>
      </c>
      <c r="X238" s="52">
        <v>4</v>
      </c>
      <c r="Y238" s="52" t="s">
        <v>4283</v>
      </c>
      <c r="Z238" s="34"/>
      <c r="AA238" s="34"/>
      <c r="AB238" s="34">
        <v>6028</v>
      </c>
      <c r="AC238" s="34">
        <v>281</v>
      </c>
      <c r="AD238" s="34"/>
      <c r="AE238" s="34"/>
      <c r="AF238" s="34"/>
      <c r="AG238" s="34"/>
      <c r="AH238" s="34"/>
      <c r="AI238" s="34"/>
      <c r="AJ238" s="34"/>
    </row>
    <row r="239" spans="1:36" ht="13.15">
      <c r="A239" s="22" t="s">
        <v>249</v>
      </c>
      <c r="B239" s="34">
        <v>1</v>
      </c>
      <c r="C239" s="18" t="s">
        <v>2343</v>
      </c>
      <c r="D239" s="18" t="s">
        <v>2591</v>
      </c>
      <c r="E239" s="46" t="s">
        <v>2330</v>
      </c>
      <c r="F239" s="46" t="s">
        <v>2824</v>
      </c>
      <c r="G239" s="46" t="s">
        <v>2509</v>
      </c>
      <c r="H239" s="33"/>
      <c r="I239" s="34" t="s">
        <v>3677</v>
      </c>
      <c r="J239" s="18" t="s">
        <v>45</v>
      </c>
      <c r="K239" s="47">
        <v>8.6961795027289277</v>
      </c>
      <c r="L239" s="47">
        <f>Receita[[#This Row],[PREÇO BRUTO R$]]*0.85*0.8817</f>
        <v>6.5173082474226813</v>
      </c>
      <c r="M239" s="47" t="s">
        <v>1874</v>
      </c>
      <c r="N239" s="35">
        <v>1</v>
      </c>
      <c r="O239" s="18" t="s">
        <v>16</v>
      </c>
      <c r="P239" s="48">
        <v>0.05</v>
      </c>
      <c r="Q239" s="16" t="s">
        <v>46</v>
      </c>
      <c r="R239" s="49">
        <v>85444200</v>
      </c>
      <c r="S239" s="49" t="s">
        <v>2553</v>
      </c>
      <c r="T239" s="50">
        <v>7898324932922</v>
      </c>
      <c r="U239" s="51">
        <v>2.4279999999999999E-2</v>
      </c>
      <c r="V239" s="52">
        <v>11.5</v>
      </c>
      <c r="W239" s="52">
        <v>4.5</v>
      </c>
      <c r="X239" s="52">
        <v>3.5</v>
      </c>
      <c r="Y239" s="52" t="s">
        <v>4284</v>
      </c>
      <c r="Z239" s="34"/>
      <c r="AA239" s="34"/>
      <c r="AB239" s="34" t="s">
        <v>3399</v>
      </c>
      <c r="AC239" s="34"/>
      <c r="AD239" s="34"/>
      <c r="AE239" s="34"/>
      <c r="AF239" s="34"/>
      <c r="AG239" s="34"/>
      <c r="AH239" s="34"/>
      <c r="AI239" s="34"/>
      <c r="AJ239" s="34"/>
    </row>
    <row r="240" spans="1:36" ht="13.15">
      <c r="A240" s="22" t="s">
        <v>250</v>
      </c>
      <c r="B240" s="34">
        <v>1</v>
      </c>
      <c r="C240" s="18"/>
      <c r="D240" s="18" t="s">
        <v>2592</v>
      </c>
      <c r="E240" s="46" t="s">
        <v>251</v>
      </c>
      <c r="F240" s="46" t="s">
        <v>2825</v>
      </c>
      <c r="G240" s="46" t="s">
        <v>44</v>
      </c>
      <c r="H240" s="33" t="s">
        <v>3459</v>
      </c>
      <c r="I240" s="34" t="s">
        <v>3677</v>
      </c>
      <c r="J240" s="18" t="s">
        <v>45</v>
      </c>
      <c r="K240" s="47">
        <v>2.7167980594299581</v>
      </c>
      <c r="L240" s="47">
        <f>Receita[[#This Row],[PREÇO BRUTO R$]]*0.85*0.8817</f>
        <v>2.0360907216494848</v>
      </c>
      <c r="M240" s="47" t="s">
        <v>1874</v>
      </c>
      <c r="N240" s="35">
        <v>5</v>
      </c>
      <c r="O240" s="18" t="s">
        <v>27</v>
      </c>
      <c r="P240" s="48">
        <v>9.7500000000000003E-2</v>
      </c>
      <c r="Q240" s="16" t="s">
        <v>46</v>
      </c>
      <c r="R240" s="49">
        <v>85366100</v>
      </c>
      <c r="S240" s="49" t="s">
        <v>2554</v>
      </c>
      <c r="T240" s="50">
        <v>7898324931604</v>
      </c>
      <c r="U240" s="51">
        <v>5.1999999999999998E-3</v>
      </c>
      <c r="V240" s="52">
        <v>4</v>
      </c>
      <c r="W240" s="52">
        <v>2</v>
      </c>
      <c r="X240" s="52">
        <v>0</v>
      </c>
      <c r="Y240" s="52" t="s">
        <v>4285</v>
      </c>
      <c r="Z240" s="34"/>
      <c r="AA240" s="34"/>
      <c r="AB240" s="34">
        <v>1812</v>
      </c>
      <c r="AC240" s="34">
        <v>117</v>
      </c>
      <c r="AD240" s="34"/>
      <c r="AE240" s="34"/>
      <c r="AF240" s="34"/>
      <c r="AG240" s="34"/>
      <c r="AH240" s="34"/>
      <c r="AI240" s="34"/>
      <c r="AJ240" s="34"/>
    </row>
    <row r="241" spans="1:36" ht="13.15">
      <c r="A241" s="22" t="s">
        <v>253</v>
      </c>
      <c r="B241" s="34">
        <v>1</v>
      </c>
      <c r="C241" s="18"/>
      <c r="D241" s="18" t="s">
        <v>2593</v>
      </c>
      <c r="E241" s="46" t="s">
        <v>254</v>
      </c>
      <c r="F241" s="46" t="s">
        <v>2826</v>
      </c>
      <c r="G241" s="46" t="s">
        <v>44</v>
      </c>
      <c r="H241" s="33"/>
      <c r="I241" s="34" t="s">
        <v>3677</v>
      </c>
      <c r="J241" s="18" t="s">
        <v>45</v>
      </c>
      <c r="K241" s="47">
        <v>3.8083687083080657</v>
      </c>
      <c r="L241" s="47">
        <f>Receita[[#This Row],[PREÇO BRUTO R$]]*0.85*0.8817</f>
        <v>2.8541628865979383</v>
      </c>
      <c r="M241" s="47" t="s">
        <v>1874</v>
      </c>
      <c r="N241" s="35">
        <v>5</v>
      </c>
      <c r="O241" s="18" t="s">
        <v>27</v>
      </c>
      <c r="P241" s="48">
        <v>9.7500000000000003E-2</v>
      </c>
      <c r="Q241" s="16" t="s">
        <v>46</v>
      </c>
      <c r="R241" s="49">
        <v>85366100</v>
      </c>
      <c r="S241" s="49" t="s">
        <v>2554</v>
      </c>
      <c r="T241" s="50">
        <v>7898324931642</v>
      </c>
      <c r="U241" s="51">
        <v>8.9599999999999992E-3</v>
      </c>
      <c r="V241" s="52">
        <v>6.5</v>
      </c>
      <c r="W241" s="52">
        <v>2</v>
      </c>
      <c r="X241" s="52">
        <v>0</v>
      </c>
      <c r="Y241" s="52" t="s">
        <v>4286</v>
      </c>
      <c r="Z241" s="34"/>
      <c r="AA241" s="34"/>
      <c r="AB241" s="34" t="s">
        <v>3399</v>
      </c>
      <c r="AC241" s="34"/>
      <c r="AD241" s="34"/>
      <c r="AE241" s="34"/>
      <c r="AF241" s="34"/>
      <c r="AG241" s="34"/>
      <c r="AH241" s="34"/>
      <c r="AI241" s="34"/>
      <c r="AJ241" s="34"/>
    </row>
    <row r="242" spans="1:36" ht="13.15">
      <c r="A242" s="22" t="s">
        <v>255</v>
      </c>
      <c r="B242" s="34">
        <v>1</v>
      </c>
      <c r="C242" s="18"/>
      <c r="D242" s="18" t="s">
        <v>2594</v>
      </c>
      <c r="E242" s="46" t="s">
        <v>256</v>
      </c>
      <c r="F242" s="46" t="s">
        <v>2827</v>
      </c>
      <c r="G242" s="46" t="s">
        <v>44</v>
      </c>
      <c r="H242" s="33"/>
      <c r="I242" s="34" t="s">
        <v>3677</v>
      </c>
      <c r="J242" s="18" t="s">
        <v>45</v>
      </c>
      <c r="K242" s="47">
        <v>3.6021831412977567</v>
      </c>
      <c r="L242" s="47">
        <f>Receita[[#This Row],[PREÇO BRUTO R$]]*0.85*0.8817</f>
        <v>2.6996381443298971</v>
      </c>
      <c r="M242" s="47" t="s">
        <v>1874</v>
      </c>
      <c r="N242" s="35">
        <v>5</v>
      </c>
      <c r="O242" s="18" t="s">
        <v>27</v>
      </c>
      <c r="P242" s="48">
        <v>9.7500000000000003E-2</v>
      </c>
      <c r="Q242" s="16" t="s">
        <v>46</v>
      </c>
      <c r="R242" s="49">
        <v>85366100</v>
      </c>
      <c r="S242" s="49" t="s">
        <v>2554</v>
      </c>
      <c r="T242" s="50">
        <v>7898324931659</v>
      </c>
      <c r="U242" s="51">
        <v>9.1000000000000004E-3</v>
      </c>
      <c r="V242" s="52">
        <v>6.5</v>
      </c>
      <c r="W242" s="52">
        <v>2</v>
      </c>
      <c r="X242" s="52">
        <v>0</v>
      </c>
      <c r="Y242" s="52" t="s">
        <v>4287</v>
      </c>
      <c r="Z242" s="34"/>
      <c r="AA242" s="34"/>
      <c r="AB242" s="34" t="s">
        <v>3399</v>
      </c>
      <c r="AC242" s="34"/>
      <c r="AD242" s="34"/>
      <c r="AE242" s="34"/>
      <c r="AF242" s="34"/>
      <c r="AG242" s="34"/>
      <c r="AH242" s="34"/>
      <c r="AI242" s="34"/>
      <c r="AJ242" s="34"/>
    </row>
    <row r="243" spans="1:36" ht="13.15">
      <c r="A243" s="22" t="s">
        <v>257</v>
      </c>
      <c r="B243" s="34">
        <v>1</v>
      </c>
      <c r="C243" s="18"/>
      <c r="D243" s="18" t="s">
        <v>2595</v>
      </c>
      <c r="E243" s="46" t="s">
        <v>258</v>
      </c>
      <c r="F243" s="46" t="s">
        <v>2828</v>
      </c>
      <c r="G243" s="46" t="s">
        <v>44</v>
      </c>
      <c r="H243" s="33"/>
      <c r="I243" s="34" t="s">
        <v>3677</v>
      </c>
      <c r="J243" s="18" t="s">
        <v>45</v>
      </c>
      <c r="K243" s="47">
        <v>4.5482110369921172</v>
      </c>
      <c r="L243" s="47">
        <f>Receita[[#This Row],[PREÇO BRUTO R$]]*0.85*0.8817</f>
        <v>3.4086340206185572</v>
      </c>
      <c r="M243" s="47" t="s">
        <v>1874</v>
      </c>
      <c r="N243" s="35">
        <v>5</v>
      </c>
      <c r="O243" s="18" t="s">
        <v>27</v>
      </c>
      <c r="P243" s="48">
        <v>9.7500000000000003E-2</v>
      </c>
      <c r="Q243" s="16" t="s">
        <v>46</v>
      </c>
      <c r="R243" s="49">
        <v>85366100</v>
      </c>
      <c r="S243" s="49" t="s">
        <v>2554</v>
      </c>
      <c r="T243" s="50">
        <v>7898324931666</v>
      </c>
      <c r="U243" s="51">
        <v>1.0489999999999999E-2</v>
      </c>
      <c r="V243" s="52">
        <v>6</v>
      </c>
      <c r="W243" s="52">
        <v>4</v>
      </c>
      <c r="X243" s="52">
        <v>0</v>
      </c>
      <c r="Y243" s="52" t="s">
        <v>4288</v>
      </c>
      <c r="Z243" s="34"/>
      <c r="AA243" s="34"/>
      <c r="AB243" s="34" t="s">
        <v>3399</v>
      </c>
      <c r="AC243" s="34"/>
      <c r="AD243" s="34"/>
      <c r="AE243" s="34"/>
      <c r="AF243" s="34"/>
      <c r="AG243" s="34"/>
      <c r="AH243" s="34"/>
      <c r="AI243" s="34"/>
      <c r="AJ243" s="34"/>
    </row>
    <row r="244" spans="1:36" ht="13.15">
      <c r="A244" s="22" t="s">
        <v>261</v>
      </c>
      <c r="B244" s="34">
        <v>1</v>
      </c>
      <c r="C244" s="18"/>
      <c r="D244" s="18" t="s">
        <v>2596</v>
      </c>
      <c r="E244" s="46" t="s">
        <v>262</v>
      </c>
      <c r="F244" s="46" t="s">
        <v>2829</v>
      </c>
      <c r="G244" s="46" t="s">
        <v>44</v>
      </c>
      <c r="H244" s="33"/>
      <c r="I244" s="34" t="s">
        <v>3677</v>
      </c>
      <c r="J244" s="18" t="s">
        <v>45</v>
      </c>
      <c r="K244" s="47">
        <v>4.1358399029714983</v>
      </c>
      <c r="L244" s="47">
        <f>Receita[[#This Row],[PREÇO BRUTO R$]]*0.85*0.8817</f>
        <v>3.0995845360824745</v>
      </c>
      <c r="M244" s="47" t="s">
        <v>1874</v>
      </c>
      <c r="N244" s="35">
        <v>5</v>
      </c>
      <c r="O244" s="18" t="s">
        <v>27</v>
      </c>
      <c r="P244" s="48">
        <v>9.7500000000000003E-2</v>
      </c>
      <c r="Q244" s="16" t="s">
        <v>46</v>
      </c>
      <c r="R244" s="49">
        <v>85366100</v>
      </c>
      <c r="S244" s="49" t="s">
        <v>2554</v>
      </c>
      <c r="T244" s="50">
        <v>7898324931697</v>
      </c>
      <c r="U244" s="51">
        <v>1.089E-2</v>
      </c>
      <c r="V244" s="52">
        <v>6</v>
      </c>
      <c r="W244" s="52">
        <v>5</v>
      </c>
      <c r="X244" s="52">
        <v>0</v>
      </c>
      <c r="Y244" s="52" t="s">
        <v>4289</v>
      </c>
      <c r="Z244" s="34"/>
      <c r="AA244" s="34"/>
      <c r="AB244" s="34" t="s">
        <v>3399</v>
      </c>
      <c r="AC244" s="34"/>
      <c r="AD244" s="34"/>
      <c r="AE244" s="34"/>
      <c r="AF244" s="34"/>
      <c r="AG244" s="34"/>
      <c r="AH244" s="34"/>
      <c r="AI244" s="34"/>
      <c r="AJ244" s="34"/>
    </row>
    <row r="245" spans="1:36" ht="13.15">
      <c r="A245" s="22" t="s">
        <v>263</v>
      </c>
      <c r="B245" s="34">
        <v>1</v>
      </c>
      <c r="C245" s="18" t="s">
        <v>2343</v>
      </c>
      <c r="D245" s="18" t="s">
        <v>2597</v>
      </c>
      <c r="E245" s="46" t="s">
        <v>2331</v>
      </c>
      <c r="F245" s="46" t="s">
        <v>2830</v>
      </c>
      <c r="G245" s="46" t="s">
        <v>2509</v>
      </c>
      <c r="H245" s="33"/>
      <c r="I245" s="34" t="s">
        <v>3677</v>
      </c>
      <c r="J245" s="18" t="s">
        <v>45</v>
      </c>
      <c r="K245" s="47">
        <v>8.6961795027289277</v>
      </c>
      <c r="L245" s="47">
        <f>Receita[[#This Row],[PREÇO BRUTO R$]]*0.85*0.8817</f>
        <v>6.5173082474226813</v>
      </c>
      <c r="M245" s="47" t="s">
        <v>1874</v>
      </c>
      <c r="N245" s="35">
        <v>1</v>
      </c>
      <c r="O245" s="18" t="s">
        <v>16</v>
      </c>
      <c r="P245" s="48">
        <v>0.05</v>
      </c>
      <c r="Q245" s="16" t="s">
        <v>46</v>
      </c>
      <c r="R245" s="49">
        <v>85444200</v>
      </c>
      <c r="S245" s="49" t="s">
        <v>2553</v>
      </c>
      <c r="T245" s="50">
        <v>7898324932939</v>
      </c>
      <c r="U245" s="51">
        <v>2.6200000000000001E-2</v>
      </c>
      <c r="V245" s="52">
        <v>12</v>
      </c>
      <c r="W245" s="52">
        <v>4.5</v>
      </c>
      <c r="X245" s="52">
        <v>3</v>
      </c>
      <c r="Y245" s="52" t="s">
        <v>4290</v>
      </c>
      <c r="Z245" s="34"/>
      <c r="AA245" s="34"/>
      <c r="AB245" s="34" t="s">
        <v>3399</v>
      </c>
      <c r="AC245" s="34"/>
      <c r="AD245" s="34"/>
      <c r="AE245" s="34"/>
      <c r="AF245" s="34"/>
      <c r="AG245" s="34"/>
      <c r="AH245" s="34"/>
      <c r="AI245" s="34"/>
      <c r="AJ245" s="34"/>
    </row>
    <row r="246" spans="1:36" ht="13.15">
      <c r="A246" s="22" t="s">
        <v>264</v>
      </c>
      <c r="B246" s="34">
        <v>1</v>
      </c>
      <c r="C246" s="18"/>
      <c r="D246" s="18" t="s">
        <v>2598</v>
      </c>
      <c r="E246" s="46" t="s">
        <v>265</v>
      </c>
      <c r="F246" s="46" t="s">
        <v>2831</v>
      </c>
      <c r="G246" s="46" t="s">
        <v>44</v>
      </c>
      <c r="H246" s="33"/>
      <c r="I246" s="34" t="s">
        <v>3677</v>
      </c>
      <c r="J246" s="18" t="s">
        <v>45</v>
      </c>
      <c r="K246" s="47">
        <v>5.1303820497271087</v>
      </c>
      <c r="L246" s="47">
        <f>Receita[[#This Row],[PREÇO BRUTO R$]]*0.85*0.8817</f>
        <v>3.8449391752577333</v>
      </c>
      <c r="M246" s="47" t="s">
        <v>1874</v>
      </c>
      <c r="N246" s="35">
        <v>5</v>
      </c>
      <c r="O246" s="18" t="s">
        <v>27</v>
      </c>
      <c r="P246" s="48">
        <v>9.7500000000000003E-2</v>
      </c>
      <c r="Q246" s="16" t="s">
        <v>46</v>
      </c>
      <c r="R246" s="49">
        <v>85366100</v>
      </c>
      <c r="S246" s="49" t="s">
        <v>2554</v>
      </c>
      <c r="T246" s="50">
        <v>7898324931703</v>
      </c>
      <c r="U246" s="51">
        <v>1.2500000000000001E-2</v>
      </c>
      <c r="V246" s="52">
        <v>6.5</v>
      </c>
      <c r="W246" s="52">
        <v>5</v>
      </c>
      <c r="X246" s="52">
        <v>0</v>
      </c>
      <c r="Y246" s="52" t="s">
        <v>4291</v>
      </c>
      <c r="Z246" s="34"/>
      <c r="AA246" s="34"/>
      <c r="AB246" s="34" t="s">
        <v>3399</v>
      </c>
      <c r="AC246" s="34"/>
      <c r="AD246" s="34"/>
      <c r="AE246" s="34"/>
      <c r="AF246" s="34"/>
      <c r="AG246" s="34"/>
      <c r="AH246" s="34"/>
      <c r="AI246" s="34"/>
      <c r="AJ246" s="34"/>
    </row>
    <row r="247" spans="1:36" ht="13.15">
      <c r="A247" s="22" t="s">
        <v>267</v>
      </c>
      <c r="B247" s="34">
        <v>1</v>
      </c>
      <c r="C247" s="18" t="s">
        <v>2343</v>
      </c>
      <c r="D247" s="18" t="s">
        <v>2599</v>
      </c>
      <c r="E247" s="46" t="s">
        <v>2332</v>
      </c>
      <c r="F247" s="46" t="s">
        <v>2832</v>
      </c>
      <c r="G247" s="46" t="s">
        <v>2509</v>
      </c>
      <c r="H247" s="33"/>
      <c r="I247" s="34" t="s">
        <v>3677</v>
      </c>
      <c r="J247" s="18" t="s">
        <v>45</v>
      </c>
      <c r="K247" s="47">
        <v>9.5815645845967268</v>
      </c>
      <c r="L247" s="47">
        <f>Receita[[#This Row],[PREÇO BRUTO R$]]*0.85*0.8817</f>
        <v>7.1808556701030941</v>
      </c>
      <c r="M247" s="47" t="s">
        <v>1874</v>
      </c>
      <c r="N247" s="35">
        <v>1</v>
      </c>
      <c r="O247" s="18" t="s">
        <v>16</v>
      </c>
      <c r="P247" s="48">
        <v>0.05</v>
      </c>
      <c r="Q247" s="16" t="s">
        <v>46</v>
      </c>
      <c r="R247" s="49">
        <v>85444200</v>
      </c>
      <c r="S247" s="49" t="s">
        <v>2553</v>
      </c>
      <c r="T247" s="50">
        <v>7898324932946</v>
      </c>
      <c r="U247" s="51">
        <v>2.2700000000000001E-2</v>
      </c>
      <c r="V247" s="52">
        <v>12</v>
      </c>
      <c r="W247" s="52">
        <v>5</v>
      </c>
      <c r="X247" s="52">
        <v>4</v>
      </c>
      <c r="Y247" s="52" t="s">
        <v>4292</v>
      </c>
      <c r="Z247" s="34"/>
      <c r="AA247" s="34"/>
      <c r="AB247" s="34" t="s">
        <v>3399</v>
      </c>
      <c r="AC247" s="34"/>
      <c r="AD247" s="34"/>
      <c r="AE247" s="34"/>
      <c r="AF247" s="34"/>
      <c r="AG247" s="34"/>
      <c r="AH247" s="34"/>
      <c r="AI247" s="34"/>
      <c r="AJ247" s="34"/>
    </row>
    <row r="248" spans="1:36" ht="13.15">
      <c r="A248" s="22" t="s">
        <v>269</v>
      </c>
      <c r="B248" s="34">
        <v>1</v>
      </c>
      <c r="C248" s="18"/>
      <c r="D248" s="18" t="s">
        <v>2600</v>
      </c>
      <c r="E248" s="46" t="s">
        <v>270</v>
      </c>
      <c r="F248" s="46" t="s">
        <v>2833</v>
      </c>
      <c r="G248" s="46" t="s">
        <v>44</v>
      </c>
      <c r="H248" s="33"/>
      <c r="I248" s="34" t="s">
        <v>3677</v>
      </c>
      <c r="J248" s="18" t="s">
        <v>45</v>
      </c>
      <c r="K248" s="47">
        <v>6.5372953305033352</v>
      </c>
      <c r="L248" s="47">
        <f>Receita[[#This Row],[PREÇO BRUTO R$]]*0.85*0.8817</f>
        <v>4.8993432989690726</v>
      </c>
      <c r="M248" s="47" t="s">
        <v>1874</v>
      </c>
      <c r="N248" s="35">
        <v>5</v>
      </c>
      <c r="O248" s="18" t="s">
        <v>27</v>
      </c>
      <c r="P248" s="48">
        <v>9.7500000000000003E-2</v>
      </c>
      <c r="Q248" s="16" t="s">
        <v>46</v>
      </c>
      <c r="R248" s="49">
        <v>85366100</v>
      </c>
      <c r="S248" s="49" t="s">
        <v>2554</v>
      </c>
      <c r="T248" s="50">
        <v>7898324931734</v>
      </c>
      <c r="U248" s="51">
        <v>1.4999999999999999E-2</v>
      </c>
      <c r="V248" s="52">
        <v>7</v>
      </c>
      <c r="W248" s="52">
        <v>3.5</v>
      </c>
      <c r="X248" s="52">
        <v>0</v>
      </c>
      <c r="Y248" s="52" t="s">
        <v>4293</v>
      </c>
      <c r="Z248" s="34"/>
      <c r="AA248" s="34"/>
      <c r="AB248" s="34" t="s">
        <v>3399</v>
      </c>
      <c r="AC248" s="34"/>
      <c r="AD248" s="34"/>
      <c r="AE248" s="34"/>
      <c r="AF248" s="34"/>
      <c r="AG248" s="34"/>
      <c r="AH248" s="34"/>
      <c r="AI248" s="34"/>
      <c r="AJ248" s="34"/>
    </row>
    <row r="249" spans="1:36" ht="13.15">
      <c r="A249" s="22" t="s">
        <v>271</v>
      </c>
      <c r="B249" s="34">
        <v>1</v>
      </c>
      <c r="C249" s="18" t="s">
        <v>2343</v>
      </c>
      <c r="D249" s="18" t="s">
        <v>2601</v>
      </c>
      <c r="E249" s="46" t="s">
        <v>2333</v>
      </c>
      <c r="F249" s="46" t="s">
        <v>2834</v>
      </c>
      <c r="G249" s="46" t="s">
        <v>2509</v>
      </c>
      <c r="H249" s="33"/>
      <c r="I249" s="34" t="s">
        <v>3677</v>
      </c>
      <c r="J249" s="18" t="s">
        <v>45</v>
      </c>
      <c r="K249" s="47">
        <v>9.5815645845967268</v>
      </c>
      <c r="L249" s="47">
        <f>Receita[[#This Row],[PREÇO BRUTO R$]]*0.85*0.8817</f>
        <v>7.1808556701030941</v>
      </c>
      <c r="M249" s="47" t="s">
        <v>1874</v>
      </c>
      <c r="N249" s="35">
        <v>1</v>
      </c>
      <c r="O249" s="18" t="s">
        <v>16</v>
      </c>
      <c r="P249" s="48">
        <v>0.05</v>
      </c>
      <c r="Q249" s="16" t="s">
        <v>46</v>
      </c>
      <c r="R249" s="49">
        <v>85444200</v>
      </c>
      <c r="S249" s="49" t="s">
        <v>2553</v>
      </c>
      <c r="T249" s="50">
        <v>7898324932953</v>
      </c>
      <c r="U249" s="51">
        <v>2.2700000000000001E-2</v>
      </c>
      <c r="V249" s="52">
        <v>12</v>
      </c>
      <c r="W249" s="52">
        <v>10</v>
      </c>
      <c r="X249" s="52">
        <v>5</v>
      </c>
      <c r="Y249" s="52" t="s">
        <v>4294</v>
      </c>
      <c r="Z249" s="34"/>
      <c r="AA249" s="34"/>
      <c r="AB249" s="34" t="s">
        <v>3399</v>
      </c>
      <c r="AC249" s="34"/>
      <c r="AD249" s="34"/>
      <c r="AE249" s="34"/>
      <c r="AF249" s="34"/>
      <c r="AG249" s="34"/>
      <c r="AH249" s="34"/>
      <c r="AI249" s="34"/>
      <c r="AJ249" s="34"/>
    </row>
    <row r="250" spans="1:36" ht="13.15">
      <c r="A250" s="22" t="s">
        <v>274</v>
      </c>
      <c r="B250" s="34">
        <v>1</v>
      </c>
      <c r="C250" s="18"/>
      <c r="D250" s="18" t="s">
        <v>2602</v>
      </c>
      <c r="E250" s="46" t="s">
        <v>275</v>
      </c>
      <c r="F250" s="46" t="s">
        <v>2835</v>
      </c>
      <c r="G250" s="46" t="s">
        <v>44</v>
      </c>
      <c r="H250" s="33"/>
      <c r="I250" s="34" t="s">
        <v>3677</v>
      </c>
      <c r="J250" s="18" t="s">
        <v>45</v>
      </c>
      <c r="K250" s="47">
        <v>2.9714978775015166</v>
      </c>
      <c r="L250" s="47">
        <f>Receita[[#This Row],[PREÇO BRUTO R$]]*0.85*0.8817</f>
        <v>2.2269742268041242</v>
      </c>
      <c r="M250" s="47" t="s">
        <v>1874</v>
      </c>
      <c r="N250" s="35">
        <v>5</v>
      </c>
      <c r="O250" s="18" t="s">
        <v>27</v>
      </c>
      <c r="P250" s="48">
        <v>9.7500000000000003E-2</v>
      </c>
      <c r="Q250" s="16" t="s">
        <v>46</v>
      </c>
      <c r="R250" s="49">
        <v>85366100</v>
      </c>
      <c r="S250" s="49" t="s">
        <v>2554</v>
      </c>
      <c r="T250" s="50">
        <v>7898324931765</v>
      </c>
      <c r="U250" s="51">
        <v>5.7999999999999996E-3</v>
      </c>
      <c r="V250" s="52">
        <v>6</v>
      </c>
      <c r="W250" s="52">
        <v>2.5</v>
      </c>
      <c r="X250" s="52">
        <v>0</v>
      </c>
      <c r="Y250" s="52" t="s">
        <v>4295</v>
      </c>
      <c r="Z250" s="34"/>
      <c r="AA250" s="34"/>
      <c r="AB250" s="34" t="s">
        <v>3399</v>
      </c>
      <c r="AC250" s="34"/>
      <c r="AD250" s="34"/>
      <c r="AE250" s="34"/>
      <c r="AF250" s="34"/>
      <c r="AG250" s="34"/>
      <c r="AH250" s="34"/>
      <c r="AI250" s="34"/>
      <c r="AJ250" s="34"/>
    </row>
    <row r="251" spans="1:36" ht="13.15">
      <c r="A251" s="22" t="s">
        <v>276</v>
      </c>
      <c r="B251" s="34">
        <v>1</v>
      </c>
      <c r="C251" s="18" t="s">
        <v>2343</v>
      </c>
      <c r="D251" s="18" t="s">
        <v>2603</v>
      </c>
      <c r="E251" s="46" t="s">
        <v>2334</v>
      </c>
      <c r="F251" s="46" t="s">
        <v>2836</v>
      </c>
      <c r="G251" s="46" t="s">
        <v>2509</v>
      </c>
      <c r="H251" s="33"/>
      <c r="I251" s="34" t="s">
        <v>3677</v>
      </c>
      <c r="J251" s="18" t="s">
        <v>45</v>
      </c>
      <c r="K251" s="47">
        <v>1.2371134020618557</v>
      </c>
      <c r="L251" s="47">
        <f>Receita[[#This Row],[PREÇO BRUTO R$]]*0.85*0.8817</f>
        <v>0.92714845360824749</v>
      </c>
      <c r="M251" s="47" t="s">
        <v>1874</v>
      </c>
      <c r="N251" s="35">
        <v>5</v>
      </c>
      <c r="O251" s="18" t="s">
        <v>27</v>
      </c>
      <c r="P251" s="48">
        <v>0.05</v>
      </c>
      <c r="Q251" s="16" t="s">
        <v>46</v>
      </c>
      <c r="R251" s="49">
        <v>85444200</v>
      </c>
      <c r="S251" s="49" t="s">
        <v>2553</v>
      </c>
      <c r="T251" s="50">
        <v>7898324931772</v>
      </c>
      <c r="U251" s="51">
        <v>1.8600000000000001E-3</v>
      </c>
      <c r="V251" s="52">
        <v>6</v>
      </c>
      <c r="W251" s="52">
        <v>1</v>
      </c>
      <c r="X251" s="52">
        <v>0</v>
      </c>
      <c r="Y251" s="52" t="s">
        <v>4296</v>
      </c>
      <c r="Z251" s="34"/>
      <c r="AA251" s="34"/>
      <c r="AB251" s="34" t="s">
        <v>3399</v>
      </c>
      <c r="AC251" s="34"/>
      <c r="AD251" s="34"/>
      <c r="AE251" s="34"/>
      <c r="AF251" s="34"/>
      <c r="AG251" s="34"/>
      <c r="AH251" s="34"/>
      <c r="AI251" s="34"/>
      <c r="AJ251" s="34"/>
    </row>
    <row r="252" spans="1:36" ht="13.15">
      <c r="A252" s="22" t="s">
        <v>277</v>
      </c>
      <c r="B252" s="34">
        <v>1</v>
      </c>
      <c r="C252" s="18" t="s">
        <v>2343</v>
      </c>
      <c r="D252" s="18" t="s">
        <v>2604</v>
      </c>
      <c r="E252" s="46" t="s">
        <v>2335</v>
      </c>
      <c r="F252" s="46" t="s">
        <v>2837</v>
      </c>
      <c r="G252" s="46" t="s">
        <v>2509</v>
      </c>
      <c r="H252" s="33"/>
      <c r="I252" s="34" t="s">
        <v>3677</v>
      </c>
      <c r="J252" s="18" t="s">
        <v>45</v>
      </c>
      <c r="K252" s="47">
        <v>1.5281989084293512</v>
      </c>
      <c r="L252" s="47">
        <f>Receita[[#This Row],[PREÇO BRUTO R$]]*0.85*0.8817</f>
        <v>1.1453010309278351</v>
      </c>
      <c r="M252" s="47" t="s">
        <v>1874</v>
      </c>
      <c r="N252" s="35">
        <v>5</v>
      </c>
      <c r="O252" s="18" t="s">
        <v>27</v>
      </c>
      <c r="P252" s="48">
        <v>0.05</v>
      </c>
      <c r="Q252" s="16" t="s">
        <v>46</v>
      </c>
      <c r="R252" s="49">
        <v>85444200</v>
      </c>
      <c r="S252" s="49" t="s">
        <v>2553</v>
      </c>
      <c r="T252" s="50">
        <v>7898324931789</v>
      </c>
      <c r="U252" s="51">
        <v>3.0999999999999999E-3</v>
      </c>
      <c r="V252" s="52">
        <v>5.5</v>
      </c>
      <c r="W252" s="52">
        <v>1.5</v>
      </c>
      <c r="X252" s="52">
        <v>0</v>
      </c>
      <c r="Y252" s="52" t="s">
        <v>4297</v>
      </c>
      <c r="Z252" s="34"/>
      <c r="AA252" s="34"/>
      <c r="AB252" s="34" t="s">
        <v>3399</v>
      </c>
      <c r="AC252" s="34"/>
      <c r="AD252" s="34"/>
      <c r="AE252" s="34"/>
      <c r="AF252" s="34"/>
      <c r="AG252" s="34"/>
      <c r="AH252" s="34"/>
      <c r="AI252" s="34"/>
      <c r="AJ252" s="34"/>
    </row>
    <row r="253" spans="1:36" ht="13.15">
      <c r="A253" s="22" t="s">
        <v>278</v>
      </c>
      <c r="B253" s="34">
        <v>1</v>
      </c>
      <c r="C253" s="18" t="s">
        <v>2343</v>
      </c>
      <c r="D253" s="18" t="s">
        <v>2605</v>
      </c>
      <c r="E253" s="46" t="s">
        <v>2336</v>
      </c>
      <c r="F253" s="46" t="s">
        <v>2838</v>
      </c>
      <c r="G253" s="46" t="s">
        <v>2509</v>
      </c>
      <c r="H253" s="33"/>
      <c r="I253" s="34" t="s">
        <v>3677</v>
      </c>
      <c r="J253" s="18" t="s">
        <v>45</v>
      </c>
      <c r="K253" s="47">
        <v>2.0497271073377807</v>
      </c>
      <c r="L253" s="47">
        <f>Receita[[#This Row],[PREÇO BRUTO R$]]*0.85*0.8817</f>
        <v>1.5361577319587632</v>
      </c>
      <c r="M253" s="47" t="s">
        <v>1874</v>
      </c>
      <c r="N253" s="35">
        <v>5</v>
      </c>
      <c r="O253" s="18" t="s">
        <v>27</v>
      </c>
      <c r="P253" s="48">
        <v>0.05</v>
      </c>
      <c r="Q253" s="16" t="s">
        <v>46</v>
      </c>
      <c r="R253" s="49">
        <v>85444200</v>
      </c>
      <c r="S253" s="49" t="s">
        <v>2553</v>
      </c>
      <c r="T253" s="50">
        <v>7898324931796</v>
      </c>
      <c r="U253" s="51">
        <v>4.5999999999999999E-3</v>
      </c>
      <c r="V253" s="52">
        <v>6</v>
      </c>
      <c r="W253" s="52">
        <v>1.5</v>
      </c>
      <c r="X253" s="52">
        <v>0</v>
      </c>
      <c r="Y253" s="52" t="s">
        <v>4298</v>
      </c>
      <c r="Z253" s="34"/>
      <c r="AA253" s="34"/>
      <c r="AB253" s="34" t="s">
        <v>3399</v>
      </c>
      <c r="AC253" s="34"/>
      <c r="AD253" s="34"/>
      <c r="AE253" s="34"/>
      <c r="AF253" s="34"/>
      <c r="AG253" s="34"/>
      <c r="AH253" s="34"/>
      <c r="AI253" s="34"/>
      <c r="AJ253" s="34"/>
    </row>
    <row r="254" spans="1:36" ht="13.15">
      <c r="A254" s="22" t="s">
        <v>279</v>
      </c>
      <c r="B254" s="34">
        <v>1</v>
      </c>
      <c r="C254" s="18"/>
      <c r="D254" s="18" t="s">
        <v>2606</v>
      </c>
      <c r="E254" s="46" t="s">
        <v>280</v>
      </c>
      <c r="F254" s="46" t="s">
        <v>2839</v>
      </c>
      <c r="G254" s="46" t="s">
        <v>201</v>
      </c>
      <c r="H254" s="33"/>
      <c r="I254" s="34" t="s">
        <v>3677</v>
      </c>
      <c r="J254" s="18" t="s">
        <v>45</v>
      </c>
      <c r="K254" s="47">
        <v>3.9539114614918129</v>
      </c>
      <c r="L254" s="47">
        <f>Receita[[#This Row],[PREÇO BRUTO R$]]*0.85*0.8817</f>
        <v>2.9632391752577316</v>
      </c>
      <c r="M254" s="47" t="s">
        <v>1874</v>
      </c>
      <c r="N254" s="35">
        <v>5</v>
      </c>
      <c r="O254" s="18" t="s">
        <v>27</v>
      </c>
      <c r="P254" s="48">
        <v>9.7500000000000003E-2</v>
      </c>
      <c r="Q254" s="16" t="s">
        <v>46</v>
      </c>
      <c r="R254" s="49">
        <v>85363090</v>
      </c>
      <c r="S254" s="49" t="s">
        <v>2555</v>
      </c>
      <c r="T254" s="50">
        <v>7898324931871</v>
      </c>
      <c r="U254" s="51">
        <v>5.4999999999999997E-3</v>
      </c>
      <c r="V254" s="52">
        <v>7.5</v>
      </c>
      <c r="W254" s="52">
        <v>6</v>
      </c>
      <c r="X254" s="52">
        <v>0</v>
      </c>
      <c r="Y254" s="52" t="s">
        <v>4299</v>
      </c>
      <c r="Z254" s="34"/>
      <c r="AA254" s="34"/>
      <c r="AB254" s="34" t="s">
        <v>3399</v>
      </c>
      <c r="AC254" s="34"/>
      <c r="AD254" s="34"/>
      <c r="AE254" s="34"/>
      <c r="AF254" s="34"/>
      <c r="AG254" s="34"/>
      <c r="AH254" s="34"/>
      <c r="AI254" s="34"/>
      <c r="AJ254" s="34"/>
    </row>
    <row r="255" spans="1:36" ht="13.15">
      <c r="A255" s="22" t="s">
        <v>281</v>
      </c>
      <c r="B255" s="34">
        <v>1</v>
      </c>
      <c r="C255" s="18"/>
      <c r="D255" s="18" t="s">
        <v>2563</v>
      </c>
      <c r="E255" s="46" t="s">
        <v>282</v>
      </c>
      <c r="F255" s="46" t="s">
        <v>2840</v>
      </c>
      <c r="G255" s="46" t="s">
        <v>44</v>
      </c>
      <c r="H255" s="33"/>
      <c r="I255" s="34" t="s">
        <v>3677</v>
      </c>
      <c r="J255" s="18" t="s">
        <v>45</v>
      </c>
      <c r="K255" s="47">
        <v>15.233474833232263</v>
      </c>
      <c r="L255" s="47">
        <f>Receita[[#This Row],[PREÇO BRUTO R$]]*0.85*0.8817</f>
        <v>11.416651546391753</v>
      </c>
      <c r="M255" s="47" t="s">
        <v>1874</v>
      </c>
      <c r="N255" s="35">
        <v>5</v>
      </c>
      <c r="O255" s="18" t="s">
        <v>27</v>
      </c>
      <c r="P255" s="48">
        <v>9.7500000000000003E-2</v>
      </c>
      <c r="Q255" s="16" t="s">
        <v>46</v>
      </c>
      <c r="R255" s="49">
        <v>85366100</v>
      </c>
      <c r="S255" s="49" t="s">
        <v>2554</v>
      </c>
      <c r="T255" s="50">
        <v>7898324938955</v>
      </c>
      <c r="U255" s="51">
        <v>3.7600000000000001E-2</v>
      </c>
      <c r="V255" s="52">
        <v>4</v>
      </c>
      <c r="W255" s="52">
        <v>7</v>
      </c>
      <c r="X255" s="52">
        <v>0</v>
      </c>
      <c r="Y255" s="52" t="s">
        <v>4300</v>
      </c>
      <c r="Z255" s="34"/>
      <c r="AA255" s="34"/>
      <c r="AB255" s="34" t="s">
        <v>3399</v>
      </c>
      <c r="AC255" s="34"/>
      <c r="AD255" s="34"/>
      <c r="AE255" s="34"/>
      <c r="AF255" s="34"/>
      <c r="AG255" s="34"/>
      <c r="AH255" s="34"/>
      <c r="AI255" s="34"/>
      <c r="AJ255" s="34"/>
    </row>
    <row r="256" spans="1:36" ht="13.15">
      <c r="A256" s="22" t="s">
        <v>2208</v>
      </c>
      <c r="B256" s="34">
        <v>1</v>
      </c>
      <c r="C256" s="16" t="s">
        <v>2213</v>
      </c>
      <c r="D256" s="18">
        <v>0</v>
      </c>
      <c r="E256" s="46" t="s">
        <v>2210</v>
      </c>
      <c r="F256" s="46" t="s">
        <v>2841</v>
      </c>
      <c r="G256" s="46" t="s">
        <v>44</v>
      </c>
      <c r="H256" s="33"/>
      <c r="I256" s="34" t="s">
        <v>3677</v>
      </c>
      <c r="J256" s="18" t="s">
        <v>45</v>
      </c>
      <c r="K256" s="47">
        <v>5.1788963007883568</v>
      </c>
      <c r="L256" s="47">
        <f>Receita[[#This Row],[PREÇO BRUTO R$]]*0.85*0.8817</f>
        <v>3.8812979381443302</v>
      </c>
      <c r="M256" s="47" t="s">
        <v>1874</v>
      </c>
      <c r="N256" s="35">
        <v>5</v>
      </c>
      <c r="O256" s="18" t="s">
        <v>27</v>
      </c>
      <c r="P256" s="48">
        <v>9.7500000000000003E-2</v>
      </c>
      <c r="Q256" s="16" t="s">
        <v>46</v>
      </c>
      <c r="R256" s="49">
        <v>85366100</v>
      </c>
      <c r="S256" s="49" t="s">
        <v>2554</v>
      </c>
      <c r="T256" s="50">
        <v>7898699111618</v>
      </c>
      <c r="U256" s="51">
        <v>1.2E-2</v>
      </c>
      <c r="V256" s="52">
        <v>4</v>
      </c>
      <c r="W256" s="52">
        <v>3</v>
      </c>
      <c r="X256" s="52">
        <v>3</v>
      </c>
      <c r="Y256" s="52"/>
      <c r="Z256" s="34"/>
      <c r="AA256" s="34"/>
      <c r="AB256" s="34">
        <v>0</v>
      </c>
      <c r="AC256" s="34"/>
      <c r="AD256" s="34"/>
      <c r="AE256" s="34"/>
      <c r="AF256" s="34"/>
      <c r="AG256" s="34"/>
      <c r="AH256" s="34"/>
      <c r="AI256" s="34"/>
      <c r="AJ256" s="34"/>
    </row>
    <row r="257" spans="1:36" ht="13.15">
      <c r="A257" s="22" t="s">
        <v>2209</v>
      </c>
      <c r="B257" s="34">
        <v>1</v>
      </c>
      <c r="C257" s="16" t="s">
        <v>2213</v>
      </c>
      <c r="D257" s="18">
        <v>0</v>
      </c>
      <c r="E257" s="46" t="s">
        <v>2211</v>
      </c>
      <c r="F257" s="46" t="s">
        <v>2842</v>
      </c>
      <c r="G257" s="46" t="s">
        <v>44</v>
      </c>
      <c r="H257" s="33"/>
      <c r="I257" s="34" t="s">
        <v>3677</v>
      </c>
      <c r="J257" s="18" t="s">
        <v>2202</v>
      </c>
      <c r="K257" s="47">
        <v>4.8878107944208615</v>
      </c>
      <c r="L257" s="47">
        <f>Receita[[#This Row],[PREÇO BRUTO R$]]*0.85*0.8817</f>
        <v>3.6631453608247426</v>
      </c>
      <c r="M257" s="47" t="s">
        <v>1874</v>
      </c>
      <c r="N257" s="35">
        <v>5</v>
      </c>
      <c r="O257" s="18" t="s">
        <v>1305</v>
      </c>
      <c r="P257" s="48">
        <v>9.7500000000000003E-2</v>
      </c>
      <c r="Q257" s="16" t="s">
        <v>46</v>
      </c>
      <c r="R257" s="49">
        <v>85366100</v>
      </c>
      <c r="S257" s="49" t="s">
        <v>2554</v>
      </c>
      <c r="T257" s="50">
        <v>7898699111625</v>
      </c>
      <c r="U257" s="51">
        <v>2.4E-2</v>
      </c>
      <c r="V257" s="52">
        <v>7</v>
      </c>
      <c r="W257" s="52">
        <v>4.5</v>
      </c>
      <c r="X257" s="52">
        <v>4.5</v>
      </c>
      <c r="Y257" s="52"/>
      <c r="Z257" s="34"/>
      <c r="AA257" s="34"/>
      <c r="AB257" s="34">
        <v>0</v>
      </c>
      <c r="AC257" s="34"/>
      <c r="AD257" s="34"/>
      <c r="AE257" s="34"/>
      <c r="AF257" s="34"/>
      <c r="AG257" s="34"/>
      <c r="AH257" s="34"/>
      <c r="AI257" s="34"/>
      <c r="AJ257" s="34"/>
    </row>
    <row r="258" spans="1:36" ht="13.15">
      <c r="A258" s="22" t="s">
        <v>283</v>
      </c>
      <c r="B258" s="34">
        <v>1</v>
      </c>
      <c r="C258" s="18"/>
      <c r="D258" s="18" t="s">
        <v>2607</v>
      </c>
      <c r="E258" s="46" t="s">
        <v>284</v>
      </c>
      <c r="F258" s="46" t="s">
        <v>2843</v>
      </c>
      <c r="G258" s="46" t="s">
        <v>44</v>
      </c>
      <c r="H258" s="33"/>
      <c r="I258" s="34" t="s">
        <v>3677</v>
      </c>
      <c r="J258" s="18" t="s">
        <v>45</v>
      </c>
      <c r="K258" s="47">
        <v>5.5670103092783512</v>
      </c>
      <c r="L258" s="47">
        <f>Receita[[#This Row],[PREÇO BRUTO R$]]*0.85*0.8817</f>
        <v>4.1721680412371134</v>
      </c>
      <c r="M258" s="47" t="s">
        <v>1874</v>
      </c>
      <c r="N258" s="35">
        <v>5</v>
      </c>
      <c r="O258" s="18" t="s">
        <v>27</v>
      </c>
      <c r="P258" s="48">
        <v>9.7500000000000003E-2</v>
      </c>
      <c r="Q258" s="16" t="s">
        <v>46</v>
      </c>
      <c r="R258" s="49">
        <v>85366100</v>
      </c>
      <c r="S258" s="49" t="s">
        <v>2554</v>
      </c>
      <c r="T258" s="50">
        <v>7898324933875</v>
      </c>
      <c r="U258" s="51">
        <v>8.9999999999999993E-3</v>
      </c>
      <c r="V258" s="52">
        <v>4.5</v>
      </c>
      <c r="W258" s="52">
        <v>3.5</v>
      </c>
      <c r="X258" s="52">
        <v>0</v>
      </c>
      <c r="Y258" s="52" t="s">
        <v>4301</v>
      </c>
      <c r="Z258" s="34"/>
      <c r="AA258" s="34"/>
      <c r="AB258" s="34" t="s">
        <v>3399</v>
      </c>
      <c r="AC258" s="34"/>
      <c r="AD258" s="34"/>
      <c r="AE258" s="34"/>
      <c r="AF258" s="34"/>
      <c r="AG258" s="34"/>
      <c r="AH258" s="34"/>
      <c r="AI258" s="34"/>
      <c r="AJ258" s="34"/>
    </row>
    <row r="259" spans="1:36" ht="13.15">
      <c r="A259" s="22" t="s">
        <v>285</v>
      </c>
      <c r="B259" s="34">
        <v>1</v>
      </c>
      <c r="C259" s="18"/>
      <c r="D259" s="18" t="s">
        <v>2608</v>
      </c>
      <c r="E259" s="46" t="s">
        <v>286</v>
      </c>
      <c r="F259" s="46" t="s">
        <v>2844</v>
      </c>
      <c r="G259" s="46" t="s">
        <v>2245</v>
      </c>
      <c r="H259" s="33" t="s">
        <v>3460</v>
      </c>
      <c r="I259" s="34" t="s">
        <v>3677</v>
      </c>
      <c r="J259" s="18" t="s">
        <v>15</v>
      </c>
      <c r="K259" s="47">
        <v>7.1194663432383267</v>
      </c>
      <c r="L259" s="47">
        <f>Receita[[#This Row],[PREÇO BRUTO R$]]*0.85*0.8817</f>
        <v>5.3356484536082478</v>
      </c>
      <c r="M259" s="47" t="s">
        <v>1874</v>
      </c>
      <c r="N259" s="35">
        <v>1</v>
      </c>
      <c r="O259" s="18" t="s">
        <v>16</v>
      </c>
      <c r="P259" s="48">
        <v>9.7500000000000003E-2</v>
      </c>
      <c r="Q259" s="16" t="s">
        <v>17</v>
      </c>
      <c r="R259" s="49">
        <v>85122029</v>
      </c>
      <c r="S259" s="49" t="s">
        <v>2552</v>
      </c>
      <c r="T259" s="50">
        <v>7898324934896</v>
      </c>
      <c r="U259" s="51">
        <v>1.6299999999999999E-2</v>
      </c>
      <c r="V259" s="52">
        <v>8</v>
      </c>
      <c r="W259" s="52">
        <v>7.5</v>
      </c>
      <c r="X259" s="52">
        <v>3</v>
      </c>
      <c r="Y259" s="52" t="s">
        <v>4302</v>
      </c>
      <c r="Z259" s="34"/>
      <c r="AA259" s="34"/>
      <c r="AB259" s="34">
        <v>6006</v>
      </c>
      <c r="AC259" s="34">
        <v>405</v>
      </c>
      <c r="AD259" s="34"/>
      <c r="AE259" s="34"/>
      <c r="AF259" s="34"/>
      <c r="AG259" s="34"/>
      <c r="AH259" s="34"/>
      <c r="AI259" s="34"/>
      <c r="AJ259" s="34"/>
    </row>
    <row r="260" spans="1:36" ht="13.15">
      <c r="A260" s="22" t="s">
        <v>287</v>
      </c>
      <c r="B260" s="34">
        <v>1</v>
      </c>
      <c r="C260" s="18"/>
      <c r="D260" s="18" t="s">
        <v>2563</v>
      </c>
      <c r="E260" s="46" t="s">
        <v>288</v>
      </c>
      <c r="F260" s="46" t="s">
        <v>2845</v>
      </c>
      <c r="G260" s="46" t="s">
        <v>2245</v>
      </c>
      <c r="H260" s="33" t="s">
        <v>3460</v>
      </c>
      <c r="I260" s="34" t="s">
        <v>3677</v>
      </c>
      <c r="J260" s="18" t="s">
        <v>15</v>
      </c>
      <c r="K260" s="47">
        <v>8.8417222559126749</v>
      </c>
      <c r="L260" s="47">
        <f>Receita[[#This Row],[PREÇO BRUTO R$]]*0.85*0.8817</f>
        <v>6.6263845360824742</v>
      </c>
      <c r="M260" s="47" t="s">
        <v>1874</v>
      </c>
      <c r="N260" s="35">
        <v>1</v>
      </c>
      <c r="O260" s="18" t="s">
        <v>16</v>
      </c>
      <c r="P260" s="48">
        <v>9.7500000000000003E-2</v>
      </c>
      <c r="Q260" s="16" t="s">
        <v>17</v>
      </c>
      <c r="R260" s="49">
        <v>85122029</v>
      </c>
      <c r="S260" s="49" t="s">
        <v>2552</v>
      </c>
      <c r="T260" s="50">
        <v>7898324938078</v>
      </c>
      <c r="U260" s="51">
        <v>0.02</v>
      </c>
      <c r="V260" s="52">
        <v>11</v>
      </c>
      <c r="W260" s="52">
        <v>10</v>
      </c>
      <c r="X260" s="52">
        <v>2.5</v>
      </c>
      <c r="Y260" s="52" t="s">
        <v>4303</v>
      </c>
      <c r="Z260" s="34"/>
      <c r="AA260" s="34"/>
      <c r="AB260" s="34" t="s">
        <v>3718</v>
      </c>
      <c r="AC260" s="34" t="s">
        <v>3719</v>
      </c>
      <c r="AD260" s="34"/>
      <c r="AE260" s="34"/>
      <c r="AF260" s="34"/>
      <c r="AG260" s="34"/>
      <c r="AH260" s="34"/>
      <c r="AI260" s="34"/>
      <c r="AJ260" s="34"/>
    </row>
    <row r="261" spans="1:36" ht="13.15">
      <c r="A261" s="22" t="s">
        <v>289</v>
      </c>
      <c r="B261" s="34">
        <v>1</v>
      </c>
      <c r="C261" s="18"/>
      <c r="D261" s="18" t="s">
        <v>2563</v>
      </c>
      <c r="E261" s="46" t="s">
        <v>290</v>
      </c>
      <c r="F261" s="46" t="s">
        <v>2846</v>
      </c>
      <c r="G261" s="46" t="s">
        <v>2245</v>
      </c>
      <c r="H261" s="33"/>
      <c r="I261" s="34" t="s">
        <v>3677</v>
      </c>
      <c r="J261" s="18" t="s">
        <v>15</v>
      </c>
      <c r="K261" s="47">
        <v>11.983020012128565</v>
      </c>
      <c r="L261" s="47">
        <f>Receita[[#This Row],[PREÇO BRUTO R$]]*0.85*0.8817</f>
        <v>8.9806144329896913</v>
      </c>
      <c r="M261" s="47" t="s">
        <v>1874</v>
      </c>
      <c r="N261" s="35">
        <v>1</v>
      </c>
      <c r="O261" s="18" t="s">
        <v>16</v>
      </c>
      <c r="P261" s="48">
        <v>9.7500000000000003E-2</v>
      </c>
      <c r="Q261" s="16" t="s">
        <v>17</v>
      </c>
      <c r="R261" s="49">
        <v>85122029</v>
      </c>
      <c r="S261" s="49" t="s">
        <v>2552</v>
      </c>
      <c r="T261" s="50">
        <v>7898324938559</v>
      </c>
      <c r="U261" s="51">
        <v>1.95E-2</v>
      </c>
      <c r="V261" s="52">
        <v>5.4</v>
      </c>
      <c r="W261" s="52">
        <v>15.7</v>
      </c>
      <c r="X261" s="52">
        <v>3.25</v>
      </c>
      <c r="Y261" s="52" t="s">
        <v>4304</v>
      </c>
      <c r="Z261" s="34"/>
      <c r="AA261" s="34"/>
      <c r="AB261" s="34">
        <v>6019</v>
      </c>
      <c r="AC261" s="34">
        <v>269</v>
      </c>
      <c r="AD261" s="34"/>
      <c r="AE261" s="34"/>
      <c r="AF261" s="34"/>
      <c r="AG261" s="34"/>
      <c r="AH261" s="34"/>
      <c r="AI261" s="34"/>
      <c r="AJ261" s="34"/>
    </row>
    <row r="262" spans="1:36" ht="13.15">
      <c r="A262" s="22" t="s">
        <v>291</v>
      </c>
      <c r="B262" s="34">
        <v>1</v>
      </c>
      <c r="C262" s="18"/>
      <c r="D262" s="18" t="s">
        <v>2563</v>
      </c>
      <c r="E262" s="46" t="s">
        <v>292</v>
      </c>
      <c r="F262" s="46" t="s">
        <v>2847</v>
      </c>
      <c r="G262" s="46" t="s">
        <v>2245</v>
      </c>
      <c r="H262" s="33"/>
      <c r="I262" s="34" t="s">
        <v>3677</v>
      </c>
      <c r="J262" s="18" t="s">
        <v>15</v>
      </c>
      <c r="K262" s="47">
        <v>11.522134627046697</v>
      </c>
      <c r="L262" s="47">
        <f>Receita[[#This Row],[PREÇO BRUTO R$]]*0.85*0.8817</f>
        <v>8.6352061855670108</v>
      </c>
      <c r="M262" s="47" t="s">
        <v>1874</v>
      </c>
      <c r="N262" s="35">
        <v>1</v>
      </c>
      <c r="O262" s="18" t="s">
        <v>16</v>
      </c>
      <c r="P262" s="48">
        <v>9.7500000000000003E-2</v>
      </c>
      <c r="Q262" s="16" t="s">
        <v>17</v>
      </c>
      <c r="R262" s="49">
        <v>85122029</v>
      </c>
      <c r="S262" s="49" t="s">
        <v>2552</v>
      </c>
      <c r="T262" s="50">
        <v>7898324938566</v>
      </c>
      <c r="U262" s="51">
        <v>5.45E-2</v>
      </c>
      <c r="V262" s="52">
        <v>5.82</v>
      </c>
      <c r="W262" s="52">
        <v>15.46</v>
      </c>
      <c r="X262" s="52">
        <v>4.62</v>
      </c>
      <c r="Y262" s="52" t="s">
        <v>4305</v>
      </c>
      <c r="Z262" s="34"/>
      <c r="AA262" s="34"/>
      <c r="AB262" s="34">
        <v>6021</v>
      </c>
      <c r="AC262" s="34">
        <v>490</v>
      </c>
      <c r="AD262" s="34"/>
      <c r="AE262" s="34"/>
      <c r="AF262" s="34"/>
      <c r="AG262" s="34"/>
      <c r="AH262" s="34"/>
      <c r="AI262" s="34"/>
      <c r="AJ262" s="34"/>
    </row>
    <row r="263" spans="1:36" ht="13.15">
      <c r="A263" s="22" t="s">
        <v>293</v>
      </c>
      <c r="B263" s="34">
        <v>1</v>
      </c>
      <c r="C263" s="18"/>
      <c r="D263" s="18" t="s">
        <v>2609</v>
      </c>
      <c r="E263" s="46" t="s">
        <v>294</v>
      </c>
      <c r="F263" s="46" t="s">
        <v>2848</v>
      </c>
      <c r="G263" s="46" t="s">
        <v>2245</v>
      </c>
      <c r="H263" s="33" t="s">
        <v>3461</v>
      </c>
      <c r="I263" s="34" t="s">
        <v>3677</v>
      </c>
      <c r="J263" s="18" t="s">
        <v>15</v>
      </c>
      <c r="K263" s="47">
        <v>7.5682231655548824</v>
      </c>
      <c r="L263" s="47">
        <f>Receita[[#This Row],[PREÇO BRUTO R$]]*0.85*0.8817</f>
        <v>5.6719670103092792</v>
      </c>
      <c r="M263" s="47" t="s">
        <v>1874</v>
      </c>
      <c r="N263" s="35">
        <v>1</v>
      </c>
      <c r="O263" s="18" t="s">
        <v>16</v>
      </c>
      <c r="P263" s="48">
        <v>9.7500000000000003E-2</v>
      </c>
      <c r="Q263" s="16" t="s">
        <v>17</v>
      </c>
      <c r="R263" s="49">
        <v>85122029</v>
      </c>
      <c r="S263" s="49" t="s">
        <v>2552</v>
      </c>
      <c r="T263" s="50">
        <v>7898324934964</v>
      </c>
      <c r="U263" s="51">
        <v>2.4160000000000001E-2</v>
      </c>
      <c r="V263" s="52">
        <v>11</v>
      </c>
      <c r="W263" s="52">
        <v>10</v>
      </c>
      <c r="X263" s="52">
        <v>3.5</v>
      </c>
      <c r="Y263" s="52" t="s">
        <v>4306</v>
      </c>
      <c r="Z263" s="34"/>
      <c r="AA263" s="34"/>
      <c r="AB263" s="34">
        <v>6005</v>
      </c>
      <c r="AC263" s="34">
        <v>408</v>
      </c>
      <c r="AD263" s="34"/>
      <c r="AE263" s="34"/>
      <c r="AF263" s="34"/>
      <c r="AG263" s="34"/>
      <c r="AH263" s="34"/>
      <c r="AI263" s="34"/>
      <c r="AJ263" s="34"/>
    </row>
    <row r="264" spans="1:36" ht="13.15">
      <c r="A264" s="22" t="s">
        <v>295</v>
      </c>
      <c r="B264" s="34">
        <v>1</v>
      </c>
      <c r="C264" s="18"/>
      <c r="D264" s="18" t="s">
        <v>2610</v>
      </c>
      <c r="E264" s="46" t="s">
        <v>296</v>
      </c>
      <c r="F264" s="46" t="s">
        <v>2849</v>
      </c>
      <c r="G264" s="46" t="s">
        <v>2245</v>
      </c>
      <c r="H264" s="33" t="s">
        <v>3461</v>
      </c>
      <c r="I264" s="34" t="s">
        <v>3677</v>
      </c>
      <c r="J264" s="18" t="s">
        <v>15</v>
      </c>
      <c r="K264" s="47">
        <v>9.4966646452395409</v>
      </c>
      <c r="L264" s="47">
        <f>Receita[[#This Row],[PREÇO BRUTO R$]]*0.85*0.8817</f>
        <v>7.1172278350515477</v>
      </c>
      <c r="M264" s="47" t="s">
        <v>1874</v>
      </c>
      <c r="N264" s="35">
        <v>1</v>
      </c>
      <c r="O264" s="18" t="s">
        <v>16</v>
      </c>
      <c r="P264" s="48">
        <v>9.7500000000000003E-2</v>
      </c>
      <c r="Q264" s="16" t="s">
        <v>17</v>
      </c>
      <c r="R264" s="49">
        <v>85122029</v>
      </c>
      <c r="S264" s="49" t="s">
        <v>2552</v>
      </c>
      <c r="T264" s="50">
        <v>7898324938085</v>
      </c>
      <c r="U264" s="51">
        <v>1.2500000000000001E-2</v>
      </c>
      <c r="V264" s="52">
        <v>15</v>
      </c>
      <c r="W264" s="52">
        <v>4.5</v>
      </c>
      <c r="X264" s="52">
        <v>3</v>
      </c>
      <c r="Y264" s="52" t="s">
        <v>4307</v>
      </c>
      <c r="Z264" s="34"/>
      <c r="AA264" s="34"/>
      <c r="AB264" s="34" t="s">
        <v>3720</v>
      </c>
      <c r="AC264" s="34" t="s">
        <v>3721</v>
      </c>
      <c r="AD264" s="34"/>
      <c r="AE264" s="34"/>
      <c r="AF264" s="34"/>
      <c r="AG264" s="34"/>
      <c r="AH264" s="34"/>
      <c r="AI264" s="34"/>
      <c r="AJ264" s="34"/>
    </row>
    <row r="265" spans="1:36" ht="13.15">
      <c r="A265" s="22" t="s">
        <v>297</v>
      </c>
      <c r="B265" s="34">
        <v>1</v>
      </c>
      <c r="C265" s="18"/>
      <c r="D265" s="18" t="s">
        <v>2611</v>
      </c>
      <c r="E265" s="46" t="s">
        <v>298</v>
      </c>
      <c r="F265" s="46" t="s">
        <v>2850</v>
      </c>
      <c r="G265" s="46" t="s">
        <v>2245</v>
      </c>
      <c r="H265" s="33"/>
      <c r="I265" s="34" t="s">
        <v>3677</v>
      </c>
      <c r="J265" s="18" t="s">
        <v>15</v>
      </c>
      <c r="K265" s="47">
        <v>14.020618556701033</v>
      </c>
      <c r="L265" s="47">
        <f>Receita[[#This Row],[PREÇO BRUTO R$]]*0.85*0.8817</f>
        <v>10.507682474226804</v>
      </c>
      <c r="M265" s="47" t="s">
        <v>1874</v>
      </c>
      <c r="N265" s="35">
        <v>1</v>
      </c>
      <c r="O265" s="18" t="s">
        <v>16</v>
      </c>
      <c r="P265" s="48">
        <v>9.7500000000000003E-2</v>
      </c>
      <c r="Q265" s="16" t="s">
        <v>17</v>
      </c>
      <c r="R265" s="49">
        <v>85122029</v>
      </c>
      <c r="S265" s="49" t="s">
        <v>2552</v>
      </c>
      <c r="T265" s="50">
        <v>7898324938399</v>
      </c>
      <c r="U265" s="51">
        <v>8.8709999999999997E-2</v>
      </c>
      <c r="V265" s="52">
        <v>8</v>
      </c>
      <c r="W265" s="52">
        <v>13</v>
      </c>
      <c r="X265" s="52">
        <v>7</v>
      </c>
      <c r="Y265" s="52" t="s">
        <v>4308</v>
      </c>
      <c r="Z265" s="34"/>
      <c r="AA265" s="34"/>
      <c r="AB265" s="34">
        <v>6014</v>
      </c>
      <c r="AC265" s="34" t="s">
        <v>3722</v>
      </c>
      <c r="AD265" s="34"/>
      <c r="AE265" s="34"/>
      <c r="AF265" s="34"/>
      <c r="AG265" s="34"/>
      <c r="AH265" s="34"/>
      <c r="AI265" s="34"/>
      <c r="AJ265" s="34"/>
    </row>
    <row r="266" spans="1:36" ht="13.15">
      <c r="A266" s="22" t="s">
        <v>299</v>
      </c>
      <c r="B266" s="34">
        <v>1</v>
      </c>
      <c r="C266" s="18"/>
      <c r="D266" s="18" t="s">
        <v>2612</v>
      </c>
      <c r="E266" s="46" t="s">
        <v>300</v>
      </c>
      <c r="F266" s="46" t="s">
        <v>2851</v>
      </c>
      <c r="G266" s="46" t="s">
        <v>2245</v>
      </c>
      <c r="H266" s="33"/>
      <c r="I266" s="34" t="s">
        <v>3677</v>
      </c>
      <c r="J266" s="18" t="s">
        <v>15</v>
      </c>
      <c r="K266" s="47">
        <v>16.082474226804123</v>
      </c>
      <c r="L266" s="47">
        <f>Receita[[#This Row],[PREÇO BRUTO R$]]*0.85*0.8817</f>
        <v>12.052929896907216</v>
      </c>
      <c r="M266" s="47" t="s">
        <v>1874</v>
      </c>
      <c r="N266" s="35">
        <v>1</v>
      </c>
      <c r="O266" s="18" t="s">
        <v>16</v>
      </c>
      <c r="P266" s="48">
        <v>9.7500000000000003E-2</v>
      </c>
      <c r="Q266" s="16" t="s">
        <v>17</v>
      </c>
      <c r="R266" s="49">
        <v>85122029</v>
      </c>
      <c r="S266" s="49" t="s">
        <v>2552</v>
      </c>
      <c r="T266" s="50">
        <v>7898324938405</v>
      </c>
      <c r="U266" s="51">
        <v>9.2840000000000006E-2</v>
      </c>
      <c r="V266" s="52">
        <v>8</v>
      </c>
      <c r="W266" s="52">
        <v>13</v>
      </c>
      <c r="X266" s="52">
        <v>7</v>
      </c>
      <c r="Y266" s="52" t="s">
        <v>4309</v>
      </c>
      <c r="Z266" s="34"/>
      <c r="AA266" s="34"/>
      <c r="AB266" s="34" t="s">
        <v>3723</v>
      </c>
      <c r="AC266" s="34" t="s">
        <v>3724</v>
      </c>
      <c r="AD266" s="34"/>
      <c r="AE266" s="34"/>
      <c r="AF266" s="34"/>
      <c r="AG266" s="34"/>
      <c r="AH266" s="34"/>
      <c r="AI266" s="34"/>
      <c r="AJ266" s="34"/>
    </row>
    <row r="267" spans="1:36" ht="13.15">
      <c r="A267" s="22" t="s">
        <v>301</v>
      </c>
      <c r="B267" s="34">
        <v>1</v>
      </c>
      <c r="C267" s="18"/>
      <c r="D267" s="18" t="s">
        <v>2613</v>
      </c>
      <c r="E267" s="46" t="s">
        <v>302</v>
      </c>
      <c r="F267" s="46" t="s">
        <v>2852</v>
      </c>
      <c r="G267" s="46" t="s">
        <v>2245</v>
      </c>
      <c r="H267" s="33"/>
      <c r="I267" s="34" t="s">
        <v>3677</v>
      </c>
      <c r="J267" s="18" t="s">
        <v>15</v>
      </c>
      <c r="K267" s="47">
        <v>14.020618556701033</v>
      </c>
      <c r="L267" s="47">
        <f>Receita[[#This Row],[PREÇO BRUTO R$]]*0.85*0.8817</f>
        <v>10.507682474226804</v>
      </c>
      <c r="M267" s="47" t="s">
        <v>1874</v>
      </c>
      <c r="N267" s="35">
        <v>1</v>
      </c>
      <c r="O267" s="18" t="s">
        <v>16</v>
      </c>
      <c r="P267" s="48">
        <v>9.7500000000000003E-2</v>
      </c>
      <c r="Q267" s="16" t="s">
        <v>17</v>
      </c>
      <c r="R267" s="49">
        <v>85122029</v>
      </c>
      <c r="S267" s="49" t="s">
        <v>2552</v>
      </c>
      <c r="T267" s="50">
        <v>7898324938412</v>
      </c>
      <c r="U267" s="51">
        <v>0.09</v>
      </c>
      <c r="V267" s="52">
        <v>8</v>
      </c>
      <c r="W267" s="52">
        <v>13</v>
      </c>
      <c r="X267" s="52">
        <v>7</v>
      </c>
      <c r="Y267" s="52" t="s">
        <v>4310</v>
      </c>
      <c r="Z267" s="34"/>
      <c r="AA267" s="34"/>
      <c r="AB267" s="34">
        <v>6013</v>
      </c>
      <c r="AC267" s="34" t="s">
        <v>3725</v>
      </c>
      <c r="AD267" s="34"/>
      <c r="AE267" s="34"/>
      <c r="AF267" s="34"/>
      <c r="AG267" s="34"/>
      <c r="AH267" s="34"/>
      <c r="AI267" s="34"/>
      <c r="AJ267" s="34"/>
    </row>
    <row r="268" spans="1:36" ht="13.15">
      <c r="A268" s="22" t="s">
        <v>303</v>
      </c>
      <c r="B268" s="34">
        <v>1</v>
      </c>
      <c r="C268" s="18"/>
      <c r="D268" s="18" t="s">
        <v>2614</v>
      </c>
      <c r="E268" s="46" t="s">
        <v>304</v>
      </c>
      <c r="F268" s="46" t="s">
        <v>2853</v>
      </c>
      <c r="G268" s="46" t="s">
        <v>2245</v>
      </c>
      <c r="H268" s="33"/>
      <c r="I268" s="34" t="s">
        <v>3677</v>
      </c>
      <c r="J268" s="18" t="s">
        <v>15</v>
      </c>
      <c r="K268" s="47">
        <v>16.082474226804123</v>
      </c>
      <c r="L268" s="47">
        <f>Receita[[#This Row],[PREÇO BRUTO R$]]*0.85*0.8817</f>
        <v>12.052929896907216</v>
      </c>
      <c r="M268" s="47" t="s">
        <v>1874</v>
      </c>
      <c r="N268" s="35">
        <v>1</v>
      </c>
      <c r="O268" s="18" t="s">
        <v>16</v>
      </c>
      <c r="P268" s="48">
        <v>9.7500000000000003E-2</v>
      </c>
      <c r="Q268" s="16" t="s">
        <v>17</v>
      </c>
      <c r="R268" s="49">
        <v>85122029</v>
      </c>
      <c r="S268" s="49" t="s">
        <v>2552</v>
      </c>
      <c r="T268" s="50">
        <v>7898324938429</v>
      </c>
      <c r="U268" s="51">
        <v>9.2840000000000006E-2</v>
      </c>
      <c r="V268" s="52">
        <v>8</v>
      </c>
      <c r="W268" s="52">
        <v>13</v>
      </c>
      <c r="X268" s="52">
        <v>7</v>
      </c>
      <c r="Y268" s="52" t="s">
        <v>4311</v>
      </c>
      <c r="Z268" s="34"/>
      <c r="AA268" s="34"/>
      <c r="AB268" s="34" t="s">
        <v>3726</v>
      </c>
      <c r="AC268" s="34" t="s">
        <v>3727</v>
      </c>
      <c r="AD268" s="34"/>
      <c r="AE268" s="34"/>
      <c r="AF268" s="34"/>
      <c r="AG268" s="34"/>
      <c r="AH268" s="34"/>
      <c r="AI268" s="34"/>
      <c r="AJ268" s="34"/>
    </row>
    <row r="269" spans="1:36" ht="13.15">
      <c r="A269" s="22" t="s">
        <v>305</v>
      </c>
      <c r="B269" s="34">
        <v>1</v>
      </c>
      <c r="C269" s="18"/>
      <c r="D269" s="18" t="s">
        <v>2615</v>
      </c>
      <c r="E269" s="46" t="s">
        <v>306</v>
      </c>
      <c r="F269" s="46" t="s">
        <v>2854</v>
      </c>
      <c r="G269" s="46" t="s">
        <v>2245</v>
      </c>
      <c r="H269" s="33"/>
      <c r="I269" s="34" t="s">
        <v>3677</v>
      </c>
      <c r="J269" s="18" t="s">
        <v>15</v>
      </c>
      <c r="K269" s="47">
        <v>9.7392359005457863</v>
      </c>
      <c r="L269" s="47">
        <f>Receita[[#This Row],[PREÇO BRUTO R$]]*0.85*0.8817</f>
        <v>7.299021649484537</v>
      </c>
      <c r="M269" s="47" t="s">
        <v>1874</v>
      </c>
      <c r="N269" s="35">
        <v>1</v>
      </c>
      <c r="O269" s="18" t="s">
        <v>16</v>
      </c>
      <c r="P269" s="48">
        <v>9.7500000000000003E-2</v>
      </c>
      <c r="Q269" s="16" t="s">
        <v>17</v>
      </c>
      <c r="R269" s="49">
        <v>85122029</v>
      </c>
      <c r="S269" s="49" t="s">
        <v>2552</v>
      </c>
      <c r="T269" s="50">
        <v>7898324938375</v>
      </c>
      <c r="U269" s="51">
        <v>4.2999999999999997E-2</v>
      </c>
      <c r="V269" s="52">
        <v>4</v>
      </c>
      <c r="W269" s="52">
        <v>13.5</v>
      </c>
      <c r="X269" s="52">
        <v>7</v>
      </c>
      <c r="Y269" s="52" t="s">
        <v>4312</v>
      </c>
      <c r="Z269" s="34"/>
      <c r="AA269" s="34"/>
      <c r="AB269" s="34">
        <v>6004</v>
      </c>
      <c r="AC269" s="34">
        <v>222</v>
      </c>
      <c r="AD269" s="34"/>
      <c r="AE269" s="34"/>
      <c r="AF269" s="34"/>
      <c r="AG269" s="34"/>
      <c r="AH269" s="34"/>
      <c r="AI269" s="34"/>
      <c r="AJ269" s="34"/>
    </row>
    <row r="270" spans="1:36" ht="13.15">
      <c r="A270" s="22" t="s">
        <v>307</v>
      </c>
      <c r="B270" s="34">
        <v>1</v>
      </c>
      <c r="C270" s="18"/>
      <c r="D270" s="18" t="s">
        <v>2616</v>
      </c>
      <c r="E270" s="46" t="s">
        <v>308</v>
      </c>
      <c r="F270" s="46" t="s">
        <v>2855</v>
      </c>
      <c r="G270" s="46" t="s">
        <v>2245</v>
      </c>
      <c r="H270" s="33"/>
      <c r="I270" s="34" t="s">
        <v>3677</v>
      </c>
      <c r="J270" s="18" t="s">
        <v>15</v>
      </c>
      <c r="K270" s="47">
        <v>11.582777440873258</v>
      </c>
      <c r="L270" s="47">
        <f>Receita[[#This Row],[PREÇO BRUTO R$]]*0.85*0.8817</f>
        <v>8.680654639175259</v>
      </c>
      <c r="M270" s="47" t="s">
        <v>1874</v>
      </c>
      <c r="N270" s="35">
        <v>1</v>
      </c>
      <c r="O270" s="18" t="s">
        <v>16</v>
      </c>
      <c r="P270" s="48">
        <v>9.7500000000000003E-2</v>
      </c>
      <c r="Q270" s="16" t="s">
        <v>17</v>
      </c>
      <c r="R270" s="49">
        <v>85122029</v>
      </c>
      <c r="S270" s="49" t="s">
        <v>2552</v>
      </c>
      <c r="T270" s="50">
        <v>7898324938382</v>
      </c>
      <c r="U270" s="51">
        <v>4.2630000000000001E-2</v>
      </c>
      <c r="V270" s="52">
        <v>4</v>
      </c>
      <c r="W270" s="52">
        <v>13.5</v>
      </c>
      <c r="X270" s="52">
        <v>7</v>
      </c>
      <c r="Y270" s="52" t="s">
        <v>4313</v>
      </c>
      <c r="Z270" s="34"/>
      <c r="AA270" s="34"/>
      <c r="AB270" s="34" t="s">
        <v>3728</v>
      </c>
      <c r="AC270" s="34" t="s">
        <v>3729</v>
      </c>
      <c r="AD270" s="34"/>
      <c r="AE270" s="34"/>
      <c r="AF270" s="34"/>
      <c r="AG270" s="34"/>
      <c r="AH270" s="34"/>
      <c r="AI270" s="34"/>
      <c r="AJ270" s="34"/>
    </row>
    <row r="271" spans="1:36" ht="13.15">
      <c r="A271" s="22" t="s">
        <v>309</v>
      </c>
      <c r="B271" s="34">
        <v>1</v>
      </c>
      <c r="C271" s="18"/>
      <c r="D271" s="18" t="s">
        <v>2617</v>
      </c>
      <c r="E271" s="46" t="s">
        <v>310</v>
      </c>
      <c r="F271" s="46" t="s">
        <v>2856</v>
      </c>
      <c r="G271" s="46" t="s">
        <v>2245</v>
      </c>
      <c r="H271" s="33" t="s">
        <v>3462</v>
      </c>
      <c r="I271" s="34" t="s">
        <v>3677</v>
      </c>
      <c r="J271" s="18" t="s">
        <v>15</v>
      </c>
      <c r="K271" s="47">
        <v>12.734990903577927</v>
      </c>
      <c r="L271" s="47">
        <f>Receita[[#This Row],[PREÇO BRUTO R$]]*0.85*0.8817</f>
        <v>9.5441752577319594</v>
      </c>
      <c r="M271" s="47" t="s">
        <v>1874</v>
      </c>
      <c r="N271" s="35">
        <v>1</v>
      </c>
      <c r="O271" s="18" t="s">
        <v>16</v>
      </c>
      <c r="P271" s="48">
        <v>9.7500000000000003E-2</v>
      </c>
      <c r="Q271" s="16" t="s">
        <v>17</v>
      </c>
      <c r="R271" s="49">
        <v>85122029</v>
      </c>
      <c r="S271" s="49" t="s">
        <v>2552</v>
      </c>
      <c r="T271" s="50">
        <v>7898324935039</v>
      </c>
      <c r="U271" s="51">
        <v>3.4299999999999997E-2</v>
      </c>
      <c r="V271" s="52">
        <v>11</v>
      </c>
      <c r="W271" s="52">
        <v>10</v>
      </c>
      <c r="X271" s="52">
        <v>5</v>
      </c>
      <c r="Y271" s="52" t="s">
        <v>4314</v>
      </c>
      <c r="Z271" s="34"/>
      <c r="AA271" s="34"/>
      <c r="AB271" s="34">
        <v>6002</v>
      </c>
      <c r="AC271" s="34">
        <v>404</v>
      </c>
      <c r="AD271" s="34"/>
      <c r="AE271" s="34"/>
      <c r="AF271" s="34"/>
      <c r="AG271" s="34"/>
      <c r="AH271" s="34"/>
      <c r="AI271" s="34"/>
      <c r="AJ271" s="34"/>
    </row>
    <row r="272" spans="1:36" ht="13.15">
      <c r="A272" s="22" t="s">
        <v>311</v>
      </c>
      <c r="B272" s="34">
        <v>1</v>
      </c>
      <c r="C272" s="18"/>
      <c r="D272" s="18" t="s">
        <v>2618</v>
      </c>
      <c r="E272" s="46" t="s">
        <v>312</v>
      </c>
      <c r="F272" s="46" t="s">
        <v>2857</v>
      </c>
      <c r="G272" s="46" t="s">
        <v>2245</v>
      </c>
      <c r="H272" s="33"/>
      <c r="I272" s="34" t="s">
        <v>3677</v>
      </c>
      <c r="J272" s="18" t="s">
        <v>15</v>
      </c>
      <c r="K272" s="47">
        <v>7.7016373559733173</v>
      </c>
      <c r="L272" s="47">
        <f>Receita[[#This Row],[PREÇO BRUTO R$]]*0.85*0.8817</f>
        <v>5.771953608247423</v>
      </c>
      <c r="M272" s="47" t="s">
        <v>1874</v>
      </c>
      <c r="N272" s="35">
        <v>1</v>
      </c>
      <c r="O272" s="18" t="s">
        <v>16</v>
      </c>
      <c r="P272" s="48">
        <v>9.7500000000000003E-2</v>
      </c>
      <c r="Q272" s="16" t="s">
        <v>17</v>
      </c>
      <c r="R272" s="49">
        <v>85122029</v>
      </c>
      <c r="S272" s="49" t="s">
        <v>2552</v>
      </c>
      <c r="T272" s="50">
        <v>7898324935053</v>
      </c>
      <c r="U272" s="51">
        <v>2.3E-2</v>
      </c>
      <c r="V272" s="52">
        <v>11</v>
      </c>
      <c r="W272" s="52">
        <v>3.5</v>
      </c>
      <c r="X272" s="52">
        <v>3</v>
      </c>
      <c r="Y272" s="52" t="s">
        <v>4315</v>
      </c>
      <c r="Z272" s="34"/>
      <c r="AA272" s="34"/>
      <c r="AB272" s="34">
        <v>6008</v>
      </c>
      <c r="AC272" s="34">
        <v>235</v>
      </c>
      <c r="AD272" s="34"/>
      <c r="AE272" s="34"/>
      <c r="AF272" s="34"/>
      <c r="AG272" s="34"/>
      <c r="AH272" s="34"/>
      <c r="AI272" s="34"/>
      <c r="AJ272" s="34"/>
    </row>
    <row r="273" spans="1:36" ht="13.15">
      <c r="A273" s="22" t="s">
        <v>313</v>
      </c>
      <c r="B273" s="34">
        <v>1</v>
      </c>
      <c r="C273" s="18"/>
      <c r="D273" s="18" t="s">
        <v>2619</v>
      </c>
      <c r="E273" s="46" t="s">
        <v>314</v>
      </c>
      <c r="F273" s="46" t="s">
        <v>2858</v>
      </c>
      <c r="G273" s="46" t="s">
        <v>2245</v>
      </c>
      <c r="H273" s="33"/>
      <c r="I273" s="34" t="s">
        <v>3677</v>
      </c>
      <c r="J273" s="18" t="s">
        <v>15</v>
      </c>
      <c r="K273" s="47">
        <v>9.2904790782292306</v>
      </c>
      <c r="L273" s="47">
        <f>Receita[[#This Row],[PREÇO BRUTO R$]]*0.85*0.8817</f>
        <v>6.9627030927835056</v>
      </c>
      <c r="M273" s="47" t="s">
        <v>1874</v>
      </c>
      <c r="N273" s="35">
        <v>1</v>
      </c>
      <c r="O273" s="18" t="s">
        <v>16</v>
      </c>
      <c r="P273" s="48">
        <v>9.7500000000000003E-2</v>
      </c>
      <c r="Q273" s="16" t="s">
        <v>17</v>
      </c>
      <c r="R273" s="49">
        <v>85122029</v>
      </c>
      <c r="S273" s="49" t="s">
        <v>2552</v>
      </c>
      <c r="T273" s="50">
        <v>7898324938092</v>
      </c>
      <c r="U273" s="51">
        <v>1.2500000000000001E-2</v>
      </c>
      <c r="V273" s="52">
        <v>7.5</v>
      </c>
      <c r="W273" s="52">
        <v>5.5</v>
      </c>
      <c r="X273" s="52">
        <v>7</v>
      </c>
      <c r="Y273" s="52" t="s">
        <v>4316</v>
      </c>
      <c r="Z273" s="34"/>
      <c r="AA273" s="34"/>
      <c r="AB273" s="34" t="s">
        <v>3730</v>
      </c>
      <c r="AC273" s="34" t="s">
        <v>3731</v>
      </c>
      <c r="AD273" s="34"/>
      <c r="AE273" s="34"/>
      <c r="AF273" s="34"/>
      <c r="AG273" s="34"/>
      <c r="AH273" s="34"/>
      <c r="AI273" s="34"/>
      <c r="AJ273" s="34"/>
    </row>
    <row r="274" spans="1:36" ht="13.15">
      <c r="A274" s="22" t="s">
        <v>315</v>
      </c>
      <c r="B274" s="34">
        <v>1</v>
      </c>
      <c r="C274" s="18"/>
      <c r="D274" s="18" t="s">
        <v>2620</v>
      </c>
      <c r="E274" s="46" t="s">
        <v>316</v>
      </c>
      <c r="F274" s="46" t="s">
        <v>2859</v>
      </c>
      <c r="G274" s="46" t="s">
        <v>2245</v>
      </c>
      <c r="H274" s="33"/>
      <c r="I274" s="34" t="s">
        <v>3677</v>
      </c>
      <c r="J274" s="18" t="s">
        <v>15</v>
      </c>
      <c r="K274" s="47">
        <v>9.7149787750151617</v>
      </c>
      <c r="L274" s="47">
        <f>Receita[[#This Row],[PREÇO BRUTO R$]]*0.85*0.8817</f>
        <v>7.2808422680412379</v>
      </c>
      <c r="M274" s="47" t="s">
        <v>1874</v>
      </c>
      <c r="N274" s="35">
        <v>1</v>
      </c>
      <c r="O274" s="18" t="s">
        <v>16</v>
      </c>
      <c r="P274" s="48">
        <v>9.7500000000000003E-2</v>
      </c>
      <c r="Q274" s="16" t="s">
        <v>17</v>
      </c>
      <c r="R274" s="49">
        <v>85122029</v>
      </c>
      <c r="S274" s="49" t="s">
        <v>2552</v>
      </c>
      <c r="T274" s="50">
        <v>7898324935084</v>
      </c>
      <c r="U274" s="51">
        <v>6.5000000000000002E-2</v>
      </c>
      <c r="V274" s="52">
        <v>15</v>
      </c>
      <c r="W274" s="52">
        <v>4.5</v>
      </c>
      <c r="X274" s="52">
        <v>3</v>
      </c>
      <c r="Y274" s="52" t="s">
        <v>4317</v>
      </c>
      <c r="Z274" s="34"/>
      <c r="AA274" s="34"/>
      <c r="AB274" s="34">
        <v>6018</v>
      </c>
      <c r="AC274" s="34">
        <v>291</v>
      </c>
      <c r="AD274" s="34"/>
      <c r="AE274" s="34"/>
      <c r="AF274" s="34"/>
      <c r="AG274" s="34"/>
      <c r="AH274" s="34"/>
      <c r="AI274" s="34"/>
      <c r="AJ274" s="34"/>
    </row>
    <row r="275" spans="1:36" ht="13.15">
      <c r="A275" s="22" t="s">
        <v>317</v>
      </c>
      <c r="B275" s="34">
        <v>1</v>
      </c>
      <c r="C275" s="18"/>
      <c r="D275" s="18" t="s">
        <v>2563</v>
      </c>
      <c r="E275" s="46" t="s">
        <v>318</v>
      </c>
      <c r="F275" s="46" t="s">
        <v>2860</v>
      </c>
      <c r="G275" s="46" t="s">
        <v>2245</v>
      </c>
      <c r="H275" s="33"/>
      <c r="I275" s="34" t="s">
        <v>3677</v>
      </c>
      <c r="J275" s="18" t="s">
        <v>15</v>
      </c>
      <c r="K275" s="47">
        <v>9.399636143117041</v>
      </c>
      <c r="L275" s="47">
        <f>Receita[[#This Row],[PREÇO BRUTO R$]]*0.85*0.8817</f>
        <v>7.0445103092783512</v>
      </c>
      <c r="M275" s="47" t="s">
        <v>1874</v>
      </c>
      <c r="N275" s="35">
        <v>1</v>
      </c>
      <c r="O275" s="18" t="s">
        <v>16</v>
      </c>
      <c r="P275" s="48">
        <v>9.7500000000000003E-2</v>
      </c>
      <c r="Q275" s="16" t="s">
        <v>17</v>
      </c>
      <c r="R275" s="49">
        <v>85122029</v>
      </c>
      <c r="S275" s="49" t="s">
        <v>2552</v>
      </c>
      <c r="T275" s="50">
        <v>7898324938535</v>
      </c>
      <c r="U275" s="51">
        <v>1.95E-2</v>
      </c>
      <c r="V275" s="52">
        <v>15</v>
      </c>
      <c r="W275" s="52">
        <v>4.5</v>
      </c>
      <c r="X275" s="52">
        <v>3</v>
      </c>
      <c r="Y275" s="52" t="s">
        <v>4318</v>
      </c>
      <c r="Z275" s="34"/>
      <c r="AA275" s="34"/>
      <c r="AB275" s="34">
        <v>6003</v>
      </c>
      <c r="AC275" s="34"/>
      <c r="AD275" s="34"/>
      <c r="AE275" s="34"/>
      <c r="AF275" s="34"/>
      <c r="AG275" s="34"/>
      <c r="AH275" s="34"/>
      <c r="AI275" s="34"/>
      <c r="AJ275" s="34"/>
    </row>
    <row r="276" spans="1:36" ht="13.15">
      <c r="A276" s="22" t="s">
        <v>319</v>
      </c>
      <c r="B276" s="34">
        <v>1</v>
      </c>
      <c r="C276" s="18"/>
      <c r="D276" s="18" t="s">
        <v>2563</v>
      </c>
      <c r="E276" s="46" t="s">
        <v>320</v>
      </c>
      <c r="F276" s="46" t="s">
        <v>2861</v>
      </c>
      <c r="G276" s="46" t="s">
        <v>2245</v>
      </c>
      <c r="H276" s="33"/>
      <c r="I276" s="34" t="s">
        <v>3677</v>
      </c>
      <c r="J276" s="18" t="s">
        <v>15</v>
      </c>
      <c r="K276" s="47">
        <v>10.75803517283202</v>
      </c>
      <c r="L276" s="47">
        <f>Receita[[#This Row],[PREÇO BRUTO R$]]*0.85*0.8817</f>
        <v>8.0625556701030945</v>
      </c>
      <c r="M276" s="47" t="s">
        <v>1874</v>
      </c>
      <c r="N276" s="35">
        <v>1</v>
      </c>
      <c r="O276" s="18" t="s">
        <v>16</v>
      </c>
      <c r="P276" s="48">
        <v>9.7500000000000003E-2</v>
      </c>
      <c r="Q276" s="16" t="s">
        <v>17</v>
      </c>
      <c r="R276" s="49">
        <v>85122029</v>
      </c>
      <c r="S276" s="49" t="s">
        <v>2552</v>
      </c>
      <c r="T276" s="50">
        <v>7898324938542</v>
      </c>
      <c r="U276" s="51">
        <v>0.06</v>
      </c>
      <c r="V276" s="52">
        <v>4</v>
      </c>
      <c r="W276" s="52">
        <v>4</v>
      </c>
      <c r="X276" s="52">
        <v>5.5</v>
      </c>
      <c r="Y276" s="52" t="s">
        <v>4319</v>
      </c>
      <c r="Z276" s="34"/>
      <c r="AA276" s="34"/>
      <c r="AB276" s="34" t="s">
        <v>3732</v>
      </c>
      <c r="AC276" s="34"/>
      <c r="AD276" s="34"/>
      <c r="AE276" s="34"/>
      <c r="AF276" s="34"/>
      <c r="AG276" s="34"/>
      <c r="AH276" s="34"/>
      <c r="AI276" s="34"/>
      <c r="AJ276" s="34"/>
    </row>
    <row r="277" spans="1:36" ht="13.15">
      <c r="A277" s="22" t="s">
        <v>1917</v>
      </c>
      <c r="B277" s="34">
        <v>1</v>
      </c>
      <c r="C277" s="16"/>
      <c r="D277" s="18">
        <v>0</v>
      </c>
      <c r="E277" s="53" t="s">
        <v>2102</v>
      </c>
      <c r="F277" s="46" t="s">
        <v>2862</v>
      </c>
      <c r="G277" s="46" t="s">
        <v>2509</v>
      </c>
      <c r="H277" s="33"/>
      <c r="I277" s="34" t="s">
        <v>3678</v>
      </c>
      <c r="J277" s="18" t="s">
        <v>45</v>
      </c>
      <c r="K277" s="47">
        <v>7.4348089751364466</v>
      </c>
      <c r="L277" s="47">
        <f>Receita[[#This Row],[PREÇO BRUTO R$]]*0.85*0.8542</f>
        <v>5.3981917525773193</v>
      </c>
      <c r="M277" s="47" t="s">
        <v>1874</v>
      </c>
      <c r="N277" s="35">
        <v>1</v>
      </c>
      <c r="O277" s="18" t="s">
        <v>1305</v>
      </c>
      <c r="P277" s="48">
        <v>0.05</v>
      </c>
      <c r="Q277" s="16" t="s">
        <v>2388</v>
      </c>
      <c r="R277" s="49">
        <v>85444200</v>
      </c>
      <c r="S277" s="49" t="s">
        <v>2553</v>
      </c>
      <c r="T277" s="50">
        <v>7898699110925</v>
      </c>
      <c r="U277" s="51">
        <v>1.5699999999999999E-2</v>
      </c>
      <c r="V277" s="52">
        <v>20</v>
      </c>
      <c r="W277" s="52">
        <v>30</v>
      </c>
      <c r="X277" s="52">
        <v>17</v>
      </c>
      <c r="Y277" s="52" t="s">
        <v>4120</v>
      </c>
      <c r="Z277" s="34">
        <v>1031055</v>
      </c>
      <c r="AA277" s="34"/>
      <c r="AB277" s="34"/>
      <c r="AC277" s="34"/>
      <c r="AD277" s="34"/>
      <c r="AE277" s="34"/>
      <c r="AF277" s="34"/>
      <c r="AG277" s="34"/>
      <c r="AH277" s="34"/>
      <c r="AI277" s="34"/>
      <c r="AJ277" s="34">
        <v>90030010</v>
      </c>
    </row>
    <row r="278" spans="1:36" s="20" customFormat="1" ht="13.15" customHeight="1">
      <c r="A278" s="25" t="s">
        <v>2186</v>
      </c>
      <c r="B278" s="34">
        <v>3</v>
      </c>
      <c r="C278" s="16"/>
      <c r="D278" s="18">
        <v>0</v>
      </c>
      <c r="E278" s="53" t="s">
        <v>2192</v>
      </c>
      <c r="F278" s="46" t="s">
        <v>2863</v>
      </c>
      <c r="G278" s="46" t="s">
        <v>2509</v>
      </c>
      <c r="H278" s="33"/>
      <c r="I278" s="34" t="s">
        <v>3677</v>
      </c>
      <c r="J278" s="18" t="s">
        <v>45</v>
      </c>
      <c r="K278" s="47">
        <v>3.9781685870224379</v>
      </c>
      <c r="L278" s="47">
        <f>Receita[[#This Row],[PREÇO BRUTO R$]]*0.85*0.8817</f>
        <v>2.9814185567010312</v>
      </c>
      <c r="M278" s="47" t="s">
        <v>1874</v>
      </c>
      <c r="N278" s="35">
        <v>1</v>
      </c>
      <c r="O278" s="18" t="s">
        <v>328</v>
      </c>
      <c r="P278" s="48">
        <v>0.05</v>
      </c>
      <c r="Q278" s="16" t="s">
        <v>46</v>
      </c>
      <c r="R278" s="49">
        <v>85444200</v>
      </c>
      <c r="S278" s="49" t="s">
        <v>2553</v>
      </c>
      <c r="T278" s="50">
        <v>7898699111472</v>
      </c>
      <c r="U278" s="73">
        <v>8.9040000000000005E-3</v>
      </c>
      <c r="V278" s="52"/>
      <c r="W278" s="52">
        <v>90</v>
      </c>
      <c r="X278" s="52">
        <v>240</v>
      </c>
      <c r="Y278" s="52" t="s">
        <v>4121</v>
      </c>
      <c r="Z278" s="34">
        <v>0</v>
      </c>
      <c r="AA278" s="34"/>
      <c r="AB278" s="34">
        <v>0</v>
      </c>
      <c r="AC278" s="34"/>
      <c r="AD278" s="34"/>
      <c r="AE278" s="34"/>
      <c r="AF278" s="34"/>
      <c r="AG278" s="34"/>
      <c r="AH278" s="34"/>
      <c r="AI278" s="34"/>
      <c r="AJ278" s="34">
        <v>0</v>
      </c>
    </row>
    <row r="279" spans="1:36" ht="13.15">
      <c r="A279" s="25" t="s">
        <v>2187</v>
      </c>
      <c r="B279" s="34">
        <v>3</v>
      </c>
      <c r="C279" s="16"/>
      <c r="D279" s="18">
        <v>0</v>
      </c>
      <c r="E279" s="53" t="s">
        <v>2193</v>
      </c>
      <c r="F279" s="46" t="s">
        <v>2864</v>
      </c>
      <c r="G279" s="46" t="s">
        <v>2509</v>
      </c>
      <c r="H279" s="33"/>
      <c r="I279" s="34" t="s">
        <v>3678</v>
      </c>
      <c r="J279" s="18" t="s">
        <v>45</v>
      </c>
      <c r="K279" s="47">
        <v>15.233474833232263</v>
      </c>
      <c r="L279" s="47">
        <f>Receita[[#This Row],[PREÇO BRUTO R$]]*0.85*0.8542</f>
        <v>11.060569072164949</v>
      </c>
      <c r="M279" s="47" t="s">
        <v>1874</v>
      </c>
      <c r="N279" s="35">
        <v>1</v>
      </c>
      <c r="O279" s="18" t="s">
        <v>1305</v>
      </c>
      <c r="P279" s="48">
        <v>0.05</v>
      </c>
      <c r="Q279" s="16" t="s">
        <v>2388</v>
      </c>
      <c r="R279" s="49">
        <v>85444200</v>
      </c>
      <c r="S279" s="49" t="s">
        <v>2553</v>
      </c>
      <c r="T279" s="50">
        <v>7898699111489</v>
      </c>
      <c r="U279" s="73">
        <v>9.8040000000000002E-3</v>
      </c>
      <c r="V279" s="52"/>
      <c r="W279" s="52">
        <v>90</v>
      </c>
      <c r="X279" s="52">
        <v>240</v>
      </c>
      <c r="Y279" s="52" t="s">
        <v>4122</v>
      </c>
      <c r="Z279" s="34">
        <v>9021242</v>
      </c>
      <c r="AA279" s="34"/>
      <c r="AB279" s="34"/>
      <c r="AC279" s="34"/>
      <c r="AD279" s="34"/>
      <c r="AE279" s="34"/>
      <c r="AF279" s="34"/>
      <c r="AG279" s="34"/>
      <c r="AH279" s="34"/>
      <c r="AI279" s="34"/>
      <c r="AJ279" s="34">
        <v>90030050</v>
      </c>
    </row>
    <row r="280" spans="1:36" ht="13.15">
      <c r="A280" s="22" t="s">
        <v>1918</v>
      </c>
      <c r="B280" s="34">
        <v>1</v>
      </c>
      <c r="C280" s="16"/>
      <c r="D280" s="18">
        <v>0</v>
      </c>
      <c r="E280" s="53" t="s">
        <v>2103</v>
      </c>
      <c r="F280" s="46" t="s">
        <v>2865</v>
      </c>
      <c r="G280" s="46" t="s">
        <v>2509</v>
      </c>
      <c r="H280" s="33"/>
      <c r="I280" s="34" t="s">
        <v>3678</v>
      </c>
      <c r="J280" s="18" t="s">
        <v>45</v>
      </c>
      <c r="K280" s="47">
        <v>15.585203153426319</v>
      </c>
      <c r="L280" s="47">
        <f>Receita[[#This Row],[PREÇO BRUTO R$]]*0.85*0.8542</f>
        <v>11.315948453608247</v>
      </c>
      <c r="M280" s="47" t="s">
        <v>1874</v>
      </c>
      <c r="N280" s="35">
        <v>1</v>
      </c>
      <c r="O280" s="18" t="s">
        <v>1305</v>
      </c>
      <c r="P280" s="48">
        <v>0.05</v>
      </c>
      <c r="Q280" s="16" t="s">
        <v>2388</v>
      </c>
      <c r="R280" s="49">
        <v>85444200</v>
      </c>
      <c r="S280" s="49" t="s">
        <v>2553</v>
      </c>
      <c r="T280" s="50">
        <v>7898699110932</v>
      </c>
      <c r="U280" s="51">
        <v>3.6499999999999998E-2</v>
      </c>
      <c r="V280" s="52">
        <v>30</v>
      </c>
      <c r="W280" s="52">
        <v>50</v>
      </c>
      <c r="X280" s="52">
        <v>17</v>
      </c>
      <c r="Y280" s="52" t="s">
        <v>4123</v>
      </c>
      <c r="Z280" s="34">
        <v>1031168</v>
      </c>
      <c r="AA280" s="34"/>
      <c r="AB280" s="34"/>
      <c r="AC280" s="34"/>
      <c r="AD280" s="34"/>
      <c r="AE280" s="34"/>
      <c r="AF280" s="34"/>
      <c r="AG280" s="34"/>
      <c r="AH280" s="34"/>
      <c r="AI280" s="34"/>
      <c r="AJ280" s="34">
        <v>90030019</v>
      </c>
    </row>
    <row r="281" spans="1:36" ht="13.15">
      <c r="A281" s="29" t="s">
        <v>2404</v>
      </c>
      <c r="B281" s="34" t="e">
        <v>#N/A</v>
      </c>
      <c r="C281" s="21" t="s">
        <v>2390</v>
      </c>
      <c r="D281" s="18" t="e">
        <v>#N/A</v>
      </c>
      <c r="E281" s="31" t="s">
        <v>2432</v>
      </c>
      <c r="F281" s="46" t="e">
        <v>#N/A</v>
      </c>
      <c r="G281" s="46" t="s">
        <v>2509</v>
      </c>
      <c r="H281" s="33" t="e">
        <v>#N/A</v>
      </c>
      <c r="I281" s="34" t="s">
        <v>3678</v>
      </c>
      <c r="J281" s="18" t="s">
        <v>45</v>
      </c>
      <c r="K281" s="63">
        <v>13.026076409945423</v>
      </c>
      <c r="L281" s="47">
        <f>Receita[[#This Row],[PREÇO BRUTO R$]]*0.85*0.8542</f>
        <v>9.4578432989690722</v>
      </c>
      <c r="M281" s="63" t="s">
        <v>1874</v>
      </c>
      <c r="N281" s="64">
        <v>1</v>
      </c>
      <c r="O281" s="36" t="s">
        <v>1305</v>
      </c>
      <c r="P281" s="65">
        <v>0.05</v>
      </c>
      <c r="Q281" s="21" t="s">
        <v>2388</v>
      </c>
      <c r="R281" s="49">
        <v>85444200</v>
      </c>
      <c r="S281" s="49" t="s">
        <v>2553</v>
      </c>
      <c r="T281" s="66" t="s">
        <v>2420</v>
      </c>
      <c r="U281" s="67">
        <v>1.5300000000000001E-2</v>
      </c>
      <c r="V281" s="68">
        <v>19.82</v>
      </c>
      <c r="W281" s="68">
        <v>31.59</v>
      </c>
      <c r="X281" s="68">
        <v>167</v>
      </c>
      <c r="Y281" s="52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</row>
    <row r="282" spans="1:36" ht="13.15">
      <c r="A282" s="29" t="s">
        <v>2405</v>
      </c>
      <c r="B282" s="34" t="e">
        <v>#N/A</v>
      </c>
      <c r="C282" s="21" t="s">
        <v>2390</v>
      </c>
      <c r="D282" s="18" t="e">
        <v>#N/A</v>
      </c>
      <c r="E282" s="31" t="s">
        <v>2433</v>
      </c>
      <c r="F282" s="46" t="e">
        <v>#N/A</v>
      </c>
      <c r="G282" s="46" t="s">
        <v>2509</v>
      </c>
      <c r="H282" s="33" t="e">
        <v>#N/A</v>
      </c>
      <c r="I282" s="34" t="s">
        <v>3678</v>
      </c>
      <c r="J282" s="18" t="s">
        <v>45</v>
      </c>
      <c r="K282" s="63">
        <v>20.83687083080655</v>
      </c>
      <c r="L282" s="47">
        <f>Receita[[#This Row],[PREÇO BRUTO R$]]*0.85*0.8542</f>
        <v>15.129026804123711</v>
      </c>
      <c r="M282" s="63" t="s">
        <v>1874</v>
      </c>
      <c r="N282" s="64">
        <v>1</v>
      </c>
      <c r="O282" s="36" t="s">
        <v>2440</v>
      </c>
      <c r="P282" s="65">
        <v>0.05</v>
      </c>
      <c r="Q282" s="21" t="s">
        <v>2388</v>
      </c>
      <c r="R282" s="49">
        <v>85444200</v>
      </c>
      <c r="S282" s="49" t="s">
        <v>2553</v>
      </c>
      <c r="T282" s="66" t="s">
        <v>2421</v>
      </c>
      <c r="U282" s="67">
        <v>1.7600000000000001E-2</v>
      </c>
      <c r="V282" s="68">
        <v>23.03</v>
      </c>
      <c r="W282" s="68">
        <v>18.7</v>
      </c>
      <c r="X282" s="68">
        <v>170</v>
      </c>
      <c r="Y282" s="52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</row>
    <row r="283" spans="1:36" ht="13.15">
      <c r="A283" s="28" t="s">
        <v>2389</v>
      </c>
      <c r="B283" s="34" t="e">
        <v>#N/A</v>
      </c>
      <c r="C283" s="21" t="s">
        <v>2390</v>
      </c>
      <c r="D283" s="18" t="e">
        <v>#N/A</v>
      </c>
      <c r="E283" s="31" t="s">
        <v>2436</v>
      </c>
      <c r="F283" s="46" t="e">
        <v>#N/A</v>
      </c>
      <c r="G283" s="46" t="s">
        <v>2509</v>
      </c>
      <c r="H283" s="33" t="e">
        <v>#N/A</v>
      </c>
      <c r="I283" s="34" t="s">
        <v>3678</v>
      </c>
      <c r="J283" s="18" t="s">
        <v>45</v>
      </c>
      <c r="K283" s="63">
        <v>23.323226197695575</v>
      </c>
      <c r="L283" s="47">
        <f>Receita[[#This Row],[PREÇO BRUTO R$]]*0.85*0.8542</f>
        <v>16.934294845360824</v>
      </c>
      <c r="M283" s="63" t="s">
        <v>1874</v>
      </c>
      <c r="N283" s="64">
        <v>1</v>
      </c>
      <c r="O283" s="36" t="s">
        <v>1305</v>
      </c>
      <c r="P283" s="65">
        <v>0.05</v>
      </c>
      <c r="Q283" s="21" t="s">
        <v>2388</v>
      </c>
      <c r="R283" s="49">
        <v>85444200</v>
      </c>
      <c r="S283" s="49" t="s">
        <v>2553</v>
      </c>
      <c r="T283" s="66" t="s">
        <v>2406</v>
      </c>
      <c r="U283" s="67">
        <v>1.84E-2</v>
      </c>
      <c r="V283" s="68">
        <v>25.89</v>
      </c>
      <c r="W283" s="68">
        <v>18.28</v>
      </c>
      <c r="X283" s="68">
        <v>167</v>
      </c>
      <c r="Y283" s="52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</row>
    <row r="284" spans="1:36" s="20" customFormat="1" ht="13.15" customHeight="1">
      <c r="A284" s="22" t="s">
        <v>321</v>
      </c>
      <c r="B284" s="34">
        <v>1</v>
      </c>
      <c r="C284" s="18"/>
      <c r="D284" s="18" t="s">
        <v>2621</v>
      </c>
      <c r="E284" s="46" t="s">
        <v>322</v>
      </c>
      <c r="F284" s="46" t="s">
        <v>2866</v>
      </c>
      <c r="G284" s="46" t="s">
        <v>2245</v>
      </c>
      <c r="H284" s="33" t="s">
        <v>3463</v>
      </c>
      <c r="I284" s="34" t="s">
        <v>3677</v>
      </c>
      <c r="J284" s="18" t="s">
        <v>15</v>
      </c>
      <c r="K284" s="47">
        <v>9.3268647665251674</v>
      </c>
      <c r="L284" s="47">
        <f>Receita[[#This Row],[PREÇO BRUTO R$]]*0.85*0.8817</f>
        <v>6.9899721649484539</v>
      </c>
      <c r="M284" s="47" t="s">
        <v>1874</v>
      </c>
      <c r="N284" s="35">
        <v>1</v>
      </c>
      <c r="O284" s="18" t="s">
        <v>16</v>
      </c>
      <c r="P284" s="48">
        <v>9.7500000000000003E-2</v>
      </c>
      <c r="Q284" s="16" t="s">
        <v>17</v>
      </c>
      <c r="R284" s="49">
        <v>85122029</v>
      </c>
      <c r="S284" s="49" t="s">
        <v>2552</v>
      </c>
      <c r="T284" s="50">
        <v>7898324938528</v>
      </c>
      <c r="U284" s="51">
        <v>4.9000000000000002E-2</v>
      </c>
      <c r="V284" s="52">
        <v>15</v>
      </c>
      <c r="W284" s="52">
        <v>6</v>
      </c>
      <c r="X284" s="52">
        <v>6</v>
      </c>
      <c r="Y284" s="52" t="s">
        <v>4320</v>
      </c>
      <c r="Z284" s="34"/>
      <c r="AA284" s="34"/>
      <c r="AB284" s="34">
        <v>6007</v>
      </c>
      <c r="AC284" s="34"/>
      <c r="AD284" s="34"/>
      <c r="AE284" s="34"/>
      <c r="AF284" s="34"/>
      <c r="AG284" s="34"/>
      <c r="AH284" s="34"/>
      <c r="AI284" s="34"/>
      <c r="AJ284" s="34"/>
    </row>
    <row r="285" spans="1:36" ht="13.15">
      <c r="A285" s="22" t="s">
        <v>323</v>
      </c>
      <c r="B285" s="34">
        <v>1</v>
      </c>
      <c r="C285" s="18"/>
      <c r="D285" s="18" t="s">
        <v>2622</v>
      </c>
      <c r="E285" s="46" t="s">
        <v>324</v>
      </c>
      <c r="F285" s="46" t="s">
        <v>2867</v>
      </c>
      <c r="G285" s="46" t="s">
        <v>2245</v>
      </c>
      <c r="H285" s="33"/>
      <c r="I285" s="34" t="s">
        <v>3677</v>
      </c>
      <c r="J285" s="18" t="s">
        <v>15</v>
      </c>
      <c r="K285" s="47">
        <v>10.988477865372955</v>
      </c>
      <c r="L285" s="47">
        <f>Receita[[#This Row],[PREÇO BRUTO R$]]*0.85*0.8817</f>
        <v>8.2352597938144338</v>
      </c>
      <c r="M285" s="47" t="s">
        <v>1874</v>
      </c>
      <c r="N285" s="35">
        <v>1</v>
      </c>
      <c r="O285" s="18" t="s">
        <v>16</v>
      </c>
      <c r="P285" s="48">
        <v>9.7500000000000003E-2</v>
      </c>
      <c r="Q285" s="16" t="s">
        <v>17</v>
      </c>
      <c r="R285" s="49">
        <v>85122029</v>
      </c>
      <c r="S285" s="49" t="s">
        <v>2552</v>
      </c>
      <c r="T285" s="50">
        <v>7898324938061</v>
      </c>
      <c r="U285" s="51">
        <v>1.95E-2</v>
      </c>
      <c r="V285" s="52">
        <v>15</v>
      </c>
      <c r="W285" s="52">
        <v>6</v>
      </c>
      <c r="X285" s="52">
        <v>6</v>
      </c>
      <c r="Y285" s="52" t="s">
        <v>4321</v>
      </c>
      <c r="Z285" s="34"/>
      <c r="AA285" s="34"/>
      <c r="AB285" s="34" t="s">
        <v>3733</v>
      </c>
      <c r="AC285" s="34"/>
      <c r="AD285" s="34"/>
      <c r="AE285" s="34"/>
      <c r="AF285" s="34"/>
      <c r="AG285" s="34"/>
      <c r="AH285" s="34"/>
      <c r="AI285" s="34"/>
      <c r="AJ285" s="34"/>
    </row>
    <row r="286" spans="1:36" ht="13.15">
      <c r="A286" s="22" t="s">
        <v>325</v>
      </c>
      <c r="B286" s="34">
        <v>1</v>
      </c>
      <c r="C286" s="18"/>
      <c r="D286" s="18" t="s">
        <v>2623</v>
      </c>
      <c r="E286" s="46" t="s">
        <v>326</v>
      </c>
      <c r="F286" s="46" t="s">
        <v>2868</v>
      </c>
      <c r="G286" s="46" t="s">
        <v>44</v>
      </c>
      <c r="H286" s="33"/>
      <c r="I286" s="34" t="s">
        <v>3677</v>
      </c>
      <c r="J286" s="18" t="s">
        <v>45</v>
      </c>
      <c r="K286" s="47">
        <v>12.662219526986052</v>
      </c>
      <c r="L286" s="47">
        <f>Receita[[#This Row],[PREÇO BRUTO R$]]*0.85*0.8817</f>
        <v>9.4896371134020612</v>
      </c>
      <c r="M286" s="47" t="s">
        <v>1874</v>
      </c>
      <c r="N286" s="35">
        <v>5</v>
      </c>
      <c r="O286" s="18" t="s">
        <v>48</v>
      </c>
      <c r="P286" s="48">
        <v>9.7500000000000003E-2</v>
      </c>
      <c r="Q286" s="16" t="s">
        <v>46</v>
      </c>
      <c r="R286" s="49">
        <v>85366100</v>
      </c>
      <c r="S286" s="49" t="s">
        <v>2554</v>
      </c>
      <c r="T286" s="50">
        <v>7898324938030</v>
      </c>
      <c r="U286" s="51">
        <v>1.6299999999999999E-2</v>
      </c>
      <c r="V286" s="52">
        <v>7</v>
      </c>
      <c r="W286" s="52">
        <v>4</v>
      </c>
      <c r="X286" s="52">
        <v>0</v>
      </c>
      <c r="Y286" s="52" t="s">
        <v>4322</v>
      </c>
      <c r="Z286" s="34"/>
      <c r="AA286" s="34"/>
      <c r="AB286" s="34" t="s">
        <v>3399</v>
      </c>
      <c r="AC286" s="34"/>
      <c r="AD286" s="34"/>
      <c r="AE286" s="34"/>
      <c r="AF286" s="34"/>
      <c r="AG286" s="34"/>
      <c r="AH286" s="34"/>
      <c r="AI286" s="34"/>
      <c r="AJ286" s="34"/>
    </row>
    <row r="287" spans="1:36" ht="13.15">
      <c r="A287" s="22" t="s">
        <v>327</v>
      </c>
      <c r="B287" s="34">
        <v>1</v>
      </c>
      <c r="C287" s="18"/>
      <c r="D287" s="18" t="s">
        <v>2563</v>
      </c>
      <c r="E287" s="46" t="s">
        <v>2386</v>
      </c>
      <c r="F287" s="46" t="s">
        <v>2869</v>
      </c>
      <c r="G287" s="46" t="s">
        <v>44</v>
      </c>
      <c r="H287" s="33"/>
      <c r="I287" s="34" t="s">
        <v>3677</v>
      </c>
      <c r="J287" s="18" t="s">
        <v>45</v>
      </c>
      <c r="K287" s="47">
        <v>48.526379624014552</v>
      </c>
      <c r="L287" s="47">
        <f>Receita[[#This Row],[PREÇO BRUTO R$]]*0.85*0.8817</f>
        <v>36.367852577319589</v>
      </c>
      <c r="M287" s="47" t="s">
        <v>1874</v>
      </c>
      <c r="N287" s="35">
        <v>1</v>
      </c>
      <c r="O287" s="18" t="s">
        <v>328</v>
      </c>
      <c r="P287" s="48">
        <v>9.7500000000000003E-2</v>
      </c>
      <c r="Q287" s="16" t="s">
        <v>46</v>
      </c>
      <c r="R287" s="49">
        <v>85366100</v>
      </c>
      <c r="S287" s="49" t="s">
        <v>2554</v>
      </c>
      <c r="T287" s="50">
        <v>7898324938481</v>
      </c>
      <c r="U287" s="51">
        <v>7.0499999999999993E-2</v>
      </c>
      <c r="V287" s="52">
        <v>6</v>
      </c>
      <c r="W287" s="52">
        <v>4</v>
      </c>
      <c r="X287" s="52">
        <v>6</v>
      </c>
      <c r="Y287" s="52" t="s">
        <v>3399</v>
      </c>
      <c r="Z287" s="34"/>
      <c r="AA287" s="34"/>
      <c r="AB287" s="34" t="s">
        <v>3399</v>
      </c>
      <c r="AC287" s="34"/>
      <c r="AD287" s="34"/>
      <c r="AE287" s="34"/>
      <c r="AF287" s="34"/>
      <c r="AG287" s="34"/>
      <c r="AH287" s="34"/>
      <c r="AI287" s="34"/>
      <c r="AJ287" s="34"/>
    </row>
    <row r="288" spans="1:36" ht="13.15">
      <c r="A288" s="25" t="s">
        <v>2298</v>
      </c>
      <c r="B288" s="34">
        <v>1</v>
      </c>
      <c r="C288" s="16" t="s">
        <v>2310</v>
      </c>
      <c r="D288" s="18">
        <v>0</v>
      </c>
      <c r="E288" s="46" t="s">
        <v>2519</v>
      </c>
      <c r="F288" s="46" t="s">
        <v>2870</v>
      </c>
      <c r="G288" s="46" t="s">
        <v>2509</v>
      </c>
      <c r="H288" s="33"/>
      <c r="I288" s="34" t="s">
        <v>3678</v>
      </c>
      <c r="J288" s="18" t="s">
        <v>45</v>
      </c>
      <c r="K288" s="47">
        <v>10.745906610066708</v>
      </c>
      <c r="L288" s="47">
        <f>Receita[[#This Row],[PREÇO BRUTO R$]]*0.85*0.8542</f>
        <v>7.8022804123711351</v>
      </c>
      <c r="M288" s="47" t="s">
        <v>1874</v>
      </c>
      <c r="N288" s="35">
        <v>1</v>
      </c>
      <c r="O288" s="18" t="s">
        <v>1305</v>
      </c>
      <c r="P288" s="48">
        <v>0.05</v>
      </c>
      <c r="Q288" s="16" t="s">
        <v>2388</v>
      </c>
      <c r="R288" s="49">
        <v>85444200</v>
      </c>
      <c r="S288" s="49" t="s">
        <v>2553</v>
      </c>
      <c r="T288" s="50">
        <v>7898699112042</v>
      </c>
      <c r="U288" s="51">
        <v>1.5299999999999999E-2</v>
      </c>
      <c r="V288" s="52">
        <v>170</v>
      </c>
      <c r="W288" s="52">
        <v>28</v>
      </c>
      <c r="X288" s="52">
        <v>24</v>
      </c>
      <c r="Y288" s="52" t="s">
        <v>4069</v>
      </c>
      <c r="Z288" s="34">
        <v>1031140</v>
      </c>
      <c r="AA288" s="34"/>
      <c r="AB288" s="34"/>
      <c r="AC288" s="34"/>
      <c r="AD288" s="34"/>
      <c r="AE288" s="34"/>
      <c r="AF288" s="34"/>
      <c r="AG288" s="34"/>
      <c r="AH288" s="34"/>
      <c r="AI288" s="34"/>
      <c r="AJ288" s="34" t="s">
        <v>3399</v>
      </c>
    </row>
    <row r="289" spans="1:36" ht="13.15">
      <c r="A289" s="29" t="s">
        <v>2391</v>
      </c>
      <c r="B289" s="34" t="e">
        <v>#N/A</v>
      </c>
      <c r="C289" s="21" t="s">
        <v>2390</v>
      </c>
      <c r="D289" s="18" t="e">
        <v>#N/A</v>
      </c>
      <c r="E289" s="31" t="s">
        <v>2422</v>
      </c>
      <c r="F289" s="46" t="e">
        <v>#N/A</v>
      </c>
      <c r="G289" s="46" t="s">
        <v>2509</v>
      </c>
      <c r="H289" s="33" t="e">
        <v>#N/A</v>
      </c>
      <c r="I289" s="34" t="s">
        <v>3678</v>
      </c>
      <c r="J289" s="18" t="s">
        <v>45</v>
      </c>
      <c r="K289" s="63">
        <v>28.659793814432991</v>
      </c>
      <c r="L289" s="47">
        <f>Receita[[#This Row],[PREÇO BRUTO R$]]*0.85*0.8542</f>
        <v>20.809016494845359</v>
      </c>
      <c r="M289" s="63" t="s">
        <v>1874</v>
      </c>
      <c r="N289" s="64">
        <v>1</v>
      </c>
      <c r="O289" s="36" t="s">
        <v>1305</v>
      </c>
      <c r="P289" s="65">
        <v>0.05</v>
      </c>
      <c r="Q289" s="21" t="s">
        <v>2388</v>
      </c>
      <c r="R289" s="49">
        <v>85444200</v>
      </c>
      <c r="S289" s="49" t="s">
        <v>2553</v>
      </c>
      <c r="T289" s="66" t="s">
        <v>2407</v>
      </c>
      <c r="U289" s="67">
        <v>2.53E-2</v>
      </c>
      <c r="V289" s="68">
        <v>36.89</v>
      </c>
      <c r="W289" s="68">
        <v>27.5</v>
      </c>
      <c r="X289" s="68">
        <v>167</v>
      </c>
      <c r="Y289" s="52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</row>
    <row r="290" spans="1:36" ht="13.15">
      <c r="A290" s="22" t="s">
        <v>1919</v>
      </c>
      <c r="B290" s="34">
        <v>1</v>
      </c>
      <c r="C290" s="16"/>
      <c r="D290" s="18">
        <v>0</v>
      </c>
      <c r="E290" s="53" t="s">
        <v>2104</v>
      </c>
      <c r="F290" s="46" t="s">
        <v>2871</v>
      </c>
      <c r="G290" s="46" t="s">
        <v>2509</v>
      </c>
      <c r="H290" s="33"/>
      <c r="I290" s="34" t="s">
        <v>3678</v>
      </c>
      <c r="J290" s="18" t="s">
        <v>45</v>
      </c>
      <c r="K290" s="47">
        <v>7.083080654942389</v>
      </c>
      <c r="L290" s="47">
        <f>Receita[[#This Row],[PREÇO BRUTO R$]]*0.85*0.8542</f>
        <v>5.1428123711340206</v>
      </c>
      <c r="M290" s="47" t="s">
        <v>1874</v>
      </c>
      <c r="N290" s="35">
        <v>1</v>
      </c>
      <c r="O290" s="18" t="s">
        <v>1305</v>
      </c>
      <c r="P290" s="48">
        <v>0.05</v>
      </c>
      <c r="Q290" s="16" t="s">
        <v>2388</v>
      </c>
      <c r="R290" s="49">
        <v>85444200</v>
      </c>
      <c r="S290" s="49" t="s">
        <v>2553</v>
      </c>
      <c r="T290" s="50">
        <v>7898699110949</v>
      </c>
      <c r="U290" s="51">
        <v>7.7999999999999996E-3</v>
      </c>
      <c r="V290" s="52">
        <v>20</v>
      </c>
      <c r="W290" s="52">
        <v>20</v>
      </c>
      <c r="X290" s="52">
        <v>17</v>
      </c>
      <c r="Y290" s="52" t="s">
        <v>4124</v>
      </c>
      <c r="Z290" s="34">
        <v>1031017</v>
      </c>
      <c r="AA290" s="34"/>
      <c r="AB290" s="34"/>
      <c r="AC290" s="34"/>
      <c r="AD290" s="34"/>
      <c r="AE290" s="34"/>
      <c r="AF290" s="34"/>
      <c r="AG290" s="34"/>
      <c r="AH290" s="34"/>
      <c r="AI290" s="34"/>
      <c r="AJ290" s="34">
        <v>90030002</v>
      </c>
    </row>
    <row r="291" spans="1:36" s="20" customFormat="1" ht="13.15" customHeight="1">
      <c r="A291" s="22" t="s">
        <v>1920</v>
      </c>
      <c r="B291" s="34">
        <v>1</v>
      </c>
      <c r="C291" s="16"/>
      <c r="D291" s="18">
        <v>0</v>
      </c>
      <c r="E291" s="53" t="s">
        <v>2105</v>
      </c>
      <c r="F291" s="46" t="s">
        <v>2872</v>
      </c>
      <c r="G291" s="46" t="s">
        <v>2509</v>
      </c>
      <c r="H291" s="33"/>
      <c r="I291" s="34" t="s">
        <v>3678</v>
      </c>
      <c r="J291" s="18" t="s">
        <v>45</v>
      </c>
      <c r="K291" s="47">
        <v>6.3311097634930258</v>
      </c>
      <c r="L291" s="47">
        <f>Receita[[#This Row],[PREÇO BRUTO R$]]*0.85*0.8542</f>
        <v>4.596828865979381</v>
      </c>
      <c r="M291" s="47" t="s">
        <v>1874</v>
      </c>
      <c r="N291" s="35">
        <v>1</v>
      </c>
      <c r="O291" s="18" t="s">
        <v>1305</v>
      </c>
      <c r="P291" s="48">
        <v>0.05</v>
      </c>
      <c r="Q291" s="16" t="s">
        <v>2388</v>
      </c>
      <c r="R291" s="49">
        <v>85444200</v>
      </c>
      <c r="S291" s="49" t="s">
        <v>2553</v>
      </c>
      <c r="T291" s="50">
        <v>7898699110956</v>
      </c>
      <c r="U291" s="51">
        <v>1.1599999999999999E-2</v>
      </c>
      <c r="V291" s="52">
        <v>20</v>
      </c>
      <c r="W291" s="52">
        <v>25</v>
      </c>
      <c r="X291" s="52">
        <v>19</v>
      </c>
      <c r="Y291" s="52" t="s">
        <v>4125</v>
      </c>
      <c r="Z291" s="34">
        <v>1031014</v>
      </c>
      <c r="AA291" s="34" t="s">
        <v>4539</v>
      </c>
      <c r="AB291" s="34"/>
      <c r="AC291" s="34"/>
      <c r="AD291" s="34"/>
      <c r="AE291" s="34"/>
      <c r="AF291" s="34"/>
      <c r="AG291" s="34"/>
      <c r="AH291" s="34"/>
      <c r="AI291" s="34"/>
      <c r="AJ291" s="34">
        <v>90030001</v>
      </c>
    </row>
    <row r="292" spans="1:36" ht="13.15">
      <c r="A292" s="22" t="s">
        <v>1921</v>
      </c>
      <c r="B292" s="34">
        <v>1</v>
      </c>
      <c r="C292" s="16"/>
      <c r="D292" s="18">
        <v>0</v>
      </c>
      <c r="E292" s="53" t="s">
        <v>2106</v>
      </c>
      <c r="F292" s="46" t="s">
        <v>2873</v>
      </c>
      <c r="G292" s="46" t="s">
        <v>2509</v>
      </c>
      <c r="H292" s="33"/>
      <c r="I292" s="34" t="s">
        <v>3678</v>
      </c>
      <c r="J292" s="18" t="s">
        <v>45</v>
      </c>
      <c r="K292" s="47">
        <v>6.2947240751970899</v>
      </c>
      <c r="L292" s="47">
        <f>Receita[[#This Row],[PREÇO BRUTO R$]]*0.85*0.8542</f>
        <v>4.5704103092783503</v>
      </c>
      <c r="M292" s="47" t="s">
        <v>1874</v>
      </c>
      <c r="N292" s="35">
        <v>1</v>
      </c>
      <c r="O292" s="18" t="s">
        <v>1305</v>
      </c>
      <c r="P292" s="48">
        <v>0.05</v>
      </c>
      <c r="Q292" s="16" t="s">
        <v>2388</v>
      </c>
      <c r="R292" s="49">
        <v>85444200</v>
      </c>
      <c r="S292" s="49" t="s">
        <v>2553</v>
      </c>
      <c r="T292" s="50">
        <v>7898699110963</v>
      </c>
      <c r="U292" s="51">
        <v>8.4000000000000012E-3</v>
      </c>
      <c r="V292" s="52">
        <v>20</v>
      </c>
      <c r="W292" s="52">
        <v>25</v>
      </c>
      <c r="X292" s="52">
        <v>17</v>
      </c>
      <c r="Y292" s="52" t="s">
        <v>4126</v>
      </c>
      <c r="Z292" s="34">
        <v>1031029</v>
      </c>
      <c r="AA292" s="34" t="s">
        <v>4540</v>
      </c>
      <c r="AB292" s="34"/>
      <c r="AC292" s="34"/>
      <c r="AD292" s="34"/>
      <c r="AE292" s="34"/>
      <c r="AF292" s="34"/>
      <c r="AG292" s="34"/>
      <c r="AH292" s="34"/>
      <c r="AI292" s="34"/>
      <c r="AJ292" s="34">
        <v>90030005</v>
      </c>
    </row>
    <row r="293" spans="1:36" ht="13.15">
      <c r="A293" s="22" t="s">
        <v>1922</v>
      </c>
      <c r="B293" s="34">
        <v>1</v>
      </c>
      <c r="C293" s="16"/>
      <c r="D293" s="18">
        <v>0</v>
      </c>
      <c r="E293" s="53" t="s">
        <v>2107</v>
      </c>
      <c r="F293" s="46" t="s">
        <v>2874</v>
      </c>
      <c r="G293" s="46" t="s">
        <v>2509</v>
      </c>
      <c r="H293" s="33"/>
      <c r="I293" s="34" t="s">
        <v>3678</v>
      </c>
      <c r="J293" s="18" t="s">
        <v>45</v>
      </c>
      <c r="K293" s="47">
        <v>7.592480291085506</v>
      </c>
      <c r="L293" s="47">
        <f>Receita[[#This Row],[PREÇO BRUTO R$]]*0.85*0.8542</f>
        <v>5.5126721649484525</v>
      </c>
      <c r="M293" s="47" t="s">
        <v>1874</v>
      </c>
      <c r="N293" s="35">
        <v>1</v>
      </c>
      <c r="O293" s="18" t="s">
        <v>1305</v>
      </c>
      <c r="P293" s="48">
        <v>0.05</v>
      </c>
      <c r="Q293" s="16" t="s">
        <v>2388</v>
      </c>
      <c r="R293" s="49">
        <v>85444200</v>
      </c>
      <c r="S293" s="49" t="s">
        <v>2553</v>
      </c>
      <c r="T293" s="50">
        <v>7898699110970</v>
      </c>
      <c r="U293" s="51">
        <v>1.24E-2</v>
      </c>
      <c r="V293" s="52">
        <v>20</v>
      </c>
      <c r="W293" s="52">
        <v>25</v>
      </c>
      <c r="X293" s="52">
        <v>17</v>
      </c>
      <c r="Y293" s="52" t="s">
        <v>4127</v>
      </c>
      <c r="Z293" s="34">
        <v>1031121</v>
      </c>
      <c r="AA293" s="34"/>
      <c r="AB293" s="34"/>
      <c r="AC293" s="34"/>
      <c r="AD293" s="34"/>
      <c r="AE293" s="34"/>
      <c r="AF293" s="34"/>
      <c r="AG293" s="34"/>
      <c r="AH293" s="34"/>
      <c r="AI293" s="34"/>
      <c r="AJ293" s="34">
        <v>90030014</v>
      </c>
    </row>
    <row r="294" spans="1:36" ht="13.15">
      <c r="A294" s="22" t="s">
        <v>1923</v>
      </c>
      <c r="B294" s="34">
        <v>1</v>
      </c>
      <c r="C294" s="16"/>
      <c r="D294" s="18">
        <v>0</v>
      </c>
      <c r="E294" s="53" t="s">
        <v>2108</v>
      </c>
      <c r="F294" s="46" t="s">
        <v>2875</v>
      </c>
      <c r="G294" s="46" t="s">
        <v>2509</v>
      </c>
      <c r="H294" s="33"/>
      <c r="I294" s="34" t="s">
        <v>3678</v>
      </c>
      <c r="J294" s="18" t="s">
        <v>45</v>
      </c>
      <c r="K294" s="47">
        <v>10.952092177077017</v>
      </c>
      <c r="L294" s="47">
        <f>Receita[[#This Row],[PREÇO BRUTO R$]]*0.85*0.8542</f>
        <v>7.9519855670103095</v>
      </c>
      <c r="M294" s="47" t="s">
        <v>1874</v>
      </c>
      <c r="N294" s="35">
        <v>1</v>
      </c>
      <c r="O294" s="18" t="s">
        <v>1305</v>
      </c>
      <c r="P294" s="48">
        <v>0.05</v>
      </c>
      <c r="Q294" s="16" t="s">
        <v>2388</v>
      </c>
      <c r="R294" s="49">
        <v>85444200</v>
      </c>
      <c r="S294" s="49" t="s">
        <v>2553</v>
      </c>
      <c r="T294" s="50">
        <v>7898699110987</v>
      </c>
      <c r="U294" s="51">
        <v>1.6E-2</v>
      </c>
      <c r="V294" s="52">
        <v>25</v>
      </c>
      <c r="W294" s="52">
        <v>30</v>
      </c>
      <c r="X294" s="52">
        <v>20</v>
      </c>
      <c r="Y294" s="52" t="s">
        <v>4128</v>
      </c>
      <c r="Z294" s="34">
        <v>0</v>
      </c>
      <c r="AA294" s="34"/>
      <c r="AB294" s="34"/>
      <c r="AC294" s="34"/>
      <c r="AD294" s="34"/>
      <c r="AE294" s="34"/>
      <c r="AF294" s="34"/>
      <c r="AG294" s="34"/>
      <c r="AH294" s="34"/>
      <c r="AI294" s="34"/>
      <c r="AJ294" s="34">
        <v>0</v>
      </c>
    </row>
    <row r="295" spans="1:36" ht="13.15">
      <c r="A295" s="22" t="s">
        <v>1924</v>
      </c>
      <c r="B295" s="34">
        <v>1</v>
      </c>
      <c r="C295" s="16"/>
      <c r="D295" s="18">
        <v>0</v>
      </c>
      <c r="E295" s="53" t="s">
        <v>2109</v>
      </c>
      <c r="F295" s="46" t="s">
        <v>2876</v>
      </c>
      <c r="G295" s="46" t="s">
        <v>2509</v>
      </c>
      <c r="H295" s="33"/>
      <c r="I295" s="34" t="s">
        <v>3678</v>
      </c>
      <c r="J295" s="18" t="s">
        <v>45</v>
      </c>
      <c r="K295" s="47">
        <v>12.249848392965434</v>
      </c>
      <c r="L295" s="47">
        <f>Receita[[#This Row],[PREÇO BRUTO R$]]*0.85*0.8542</f>
        <v>8.8942474226804116</v>
      </c>
      <c r="M295" s="47" t="s">
        <v>1874</v>
      </c>
      <c r="N295" s="35">
        <v>1</v>
      </c>
      <c r="O295" s="18" t="s">
        <v>1305</v>
      </c>
      <c r="P295" s="48">
        <v>0.05</v>
      </c>
      <c r="Q295" s="16" t="s">
        <v>2388</v>
      </c>
      <c r="R295" s="49">
        <v>85444200</v>
      </c>
      <c r="S295" s="49" t="s">
        <v>2553</v>
      </c>
      <c r="T295" s="50">
        <v>7898699110994</v>
      </c>
      <c r="U295" s="51">
        <v>3.5099999999999999E-2</v>
      </c>
      <c r="V295" s="52">
        <v>30</v>
      </c>
      <c r="W295" s="52">
        <v>45</v>
      </c>
      <c r="X295" s="52">
        <v>17</v>
      </c>
      <c r="Y295" s="52" t="s">
        <v>4129</v>
      </c>
      <c r="Z295" s="34">
        <v>1031051</v>
      </c>
      <c r="AA295" s="34" t="s">
        <v>4541</v>
      </c>
      <c r="AB295" s="34"/>
      <c r="AC295" s="34"/>
      <c r="AD295" s="34"/>
      <c r="AE295" s="34"/>
      <c r="AF295" s="34"/>
      <c r="AG295" s="34"/>
      <c r="AH295" s="34"/>
      <c r="AI295" s="34"/>
      <c r="AJ295" s="34">
        <v>90030009</v>
      </c>
    </row>
    <row r="296" spans="1:36" ht="13.15">
      <c r="A296" s="22" t="s">
        <v>1925</v>
      </c>
      <c r="B296" s="34">
        <v>1</v>
      </c>
      <c r="C296" s="16"/>
      <c r="D296" s="18">
        <v>0</v>
      </c>
      <c r="E296" s="53" t="s">
        <v>2102</v>
      </c>
      <c r="F296" s="46" t="s">
        <v>2877</v>
      </c>
      <c r="G296" s="46" t="s">
        <v>2509</v>
      </c>
      <c r="H296" s="33"/>
      <c r="I296" s="34" t="s">
        <v>3678</v>
      </c>
      <c r="J296" s="18" t="s">
        <v>45</v>
      </c>
      <c r="K296" s="47">
        <v>7.4226804123711343</v>
      </c>
      <c r="L296" s="47">
        <f>Receita[[#This Row],[PREÇO BRUTO R$]]*0.85*0.8542</f>
        <v>5.3893855670103088</v>
      </c>
      <c r="M296" s="47" t="s">
        <v>1874</v>
      </c>
      <c r="N296" s="35">
        <v>1</v>
      </c>
      <c r="O296" s="18" t="s">
        <v>1305</v>
      </c>
      <c r="P296" s="48">
        <v>0.05</v>
      </c>
      <c r="Q296" s="16" t="s">
        <v>2388</v>
      </c>
      <c r="R296" s="49">
        <v>85444200</v>
      </c>
      <c r="S296" s="49" t="s">
        <v>2553</v>
      </c>
      <c r="T296" s="50">
        <v>7898699111007</v>
      </c>
      <c r="U296" s="51">
        <v>1.2500000000000001E-2</v>
      </c>
      <c r="V296" s="52">
        <v>30</v>
      </c>
      <c r="W296" s="52">
        <v>30</v>
      </c>
      <c r="X296" s="52">
        <v>17</v>
      </c>
      <c r="Y296" s="52" t="s">
        <v>4130</v>
      </c>
      <c r="Z296" s="34">
        <v>1031055</v>
      </c>
      <c r="AA296" s="34"/>
      <c r="AB296" s="34"/>
      <c r="AC296" s="34"/>
      <c r="AD296" s="34"/>
      <c r="AE296" s="34"/>
      <c r="AF296" s="34"/>
      <c r="AG296" s="34"/>
      <c r="AH296" s="34"/>
      <c r="AI296" s="34"/>
      <c r="AJ296" s="34">
        <v>90030010</v>
      </c>
    </row>
    <row r="297" spans="1:36" ht="13.15">
      <c r="A297" s="22" t="s">
        <v>1926</v>
      </c>
      <c r="B297" s="34">
        <v>1</v>
      </c>
      <c r="C297" s="16"/>
      <c r="D297" s="18">
        <v>0</v>
      </c>
      <c r="E297" s="53" t="s">
        <v>2110</v>
      </c>
      <c r="F297" s="46" t="s">
        <v>2878</v>
      </c>
      <c r="G297" s="46" t="s">
        <v>2509</v>
      </c>
      <c r="H297" s="33"/>
      <c r="I297" s="34" t="s">
        <v>3678</v>
      </c>
      <c r="J297" s="18" t="s">
        <v>45</v>
      </c>
      <c r="K297" s="47">
        <v>6.6585809581564588</v>
      </c>
      <c r="L297" s="47">
        <f>Receita[[#This Row],[PREÇO BRUTO R$]]*0.85*0.8542</f>
        <v>4.8345958762886596</v>
      </c>
      <c r="M297" s="47" t="s">
        <v>1874</v>
      </c>
      <c r="N297" s="35">
        <v>1</v>
      </c>
      <c r="O297" s="18" t="s">
        <v>1305</v>
      </c>
      <c r="P297" s="48">
        <v>0.05</v>
      </c>
      <c r="Q297" s="16" t="s">
        <v>2388</v>
      </c>
      <c r="R297" s="49">
        <v>85444200</v>
      </c>
      <c r="S297" s="49" t="s">
        <v>2553</v>
      </c>
      <c r="T297" s="50">
        <v>7898699111014</v>
      </c>
      <c r="U297" s="51">
        <v>1.1599999999999999E-2</v>
      </c>
      <c r="V297" s="52">
        <v>25</v>
      </c>
      <c r="W297" s="52">
        <v>30</v>
      </c>
      <c r="X297" s="52">
        <v>18</v>
      </c>
      <c r="Y297" s="52" t="s">
        <v>4131</v>
      </c>
      <c r="Z297" s="34">
        <v>1031030</v>
      </c>
      <c r="AA297" s="34" t="s">
        <v>4542</v>
      </c>
      <c r="AB297" s="34"/>
      <c r="AC297" s="34"/>
      <c r="AD297" s="34"/>
      <c r="AE297" s="34"/>
      <c r="AF297" s="34"/>
      <c r="AG297" s="34"/>
      <c r="AH297" s="34"/>
      <c r="AI297" s="34"/>
      <c r="AJ297" s="34">
        <v>90030006</v>
      </c>
    </row>
    <row r="298" spans="1:36" ht="13.15">
      <c r="A298" s="25" t="s">
        <v>2190</v>
      </c>
      <c r="B298" s="34">
        <v>3</v>
      </c>
      <c r="C298" s="16"/>
      <c r="D298" s="18">
        <v>0</v>
      </c>
      <c r="E298" s="53" t="s">
        <v>2194</v>
      </c>
      <c r="F298" s="46" t="s">
        <v>2879</v>
      </c>
      <c r="G298" s="46" t="s">
        <v>2509</v>
      </c>
      <c r="H298" s="33"/>
      <c r="I298" s="34" t="s">
        <v>3678</v>
      </c>
      <c r="J298" s="18" t="s">
        <v>45</v>
      </c>
      <c r="K298" s="47">
        <v>8.5385081867798682</v>
      </c>
      <c r="L298" s="47">
        <f>Receita[[#This Row],[PREÇO BRUTO R$]]*0.85*0.8542</f>
        <v>6.1995546391752585</v>
      </c>
      <c r="M298" s="47" t="s">
        <v>1874</v>
      </c>
      <c r="N298" s="35">
        <v>1</v>
      </c>
      <c r="O298" s="18" t="s">
        <v>1305</v>
      </c>
      <c r="P298" s="48">
        <v>0.05</v>
      </c>
      <c r="Q298" s="16" t="s">
        <v>2388</v>
      </c>
      <c r="R298" s="49">
        <v>85444200</v>
      </c>
      <c r="S298" s="49" t="s">
        <v>2553</v>
      </c>
      <c r="T298" s="50">
        <v>7898699111496</v>
      </c>
      <c r="U298" s="73">
        <v>1.0204E-2</v>
      </c>
      <c r="V298" s="52"/>
      <c r="W298" s="52">
        <v>90</v>
      </c>
      <c r="X298" s="52">
        <v>240</v>
      </c>
      <c r="Y298" s="52" t="s">
        <v>4132</v>
      </c>
      <c r="Z298" s="34">
        <v>1031112</v>
      </c>
      <c r="AA298" s="34"/>
      <c r="AB298" s="34"/>
      <c r="AC298" s="34"/>
      <c r="AD298" s="34"/>
      <c r="AE298" s="34"/>
      <c r="AF298" s="34"/>
      <c r="AG298" s="34"/>
      <c r="AH298" s="34"/>
      <c r="AI298" s="34"/>
      <c r="AJ298" s="34">
        <v>90030013</v>
      </c>
    </row>
    <row r="299" spans="1:36" ht="13.15">
      <c r="A299" s="22" t="s">
        <v>1927</v>
      </c>
      <c r="B299" s="34">
        <v>1</v>
      </c>
      <c r="C299" s="16"/>
      <c r="D299" s="18">
        <v>0</v>
      </c>
      <c r="E299" s="53" t="s">
        <v>2111</v>
      </c>
      <c r="F299" s="46" t="s">
        <v>2880</v>
      </c>
      <c r="G299" s="46" t="s">
        <v>2509</v>
      </c>
      <c r="H299" s="33"/>
      <c r="I299" s="34" t="s">
        <v>3678</v>
      </c>
      <c r="J299" s="18" t="s">
        <v>45</v>
      </c>
      <c r="K299" s="47">
        <v>11.437234687689509</v>
      </c>
      <c r="L299" s="47">
        <f>Receita[[#This Row],[PREÇO BRUTO R$]]*0.85*0.8542</f>
        <v>8.3042329896907212</v>
      </c>
      <c r="M299" s="47" t="s">
        <v>1874</v>
      </c>
      <c r="N299" s="35">
        <v>1</v>
      </c>
      <c r="O299" s="18" t="s">
        <v>1305</v>
      </c>
      <c r="P299" s="48">
        <v>0.05</v>
      </c>
      <c r="Q299" s="16" t="s">
        <v>2388</v>
      </c>
      <c r="R299" s="49">
        <v>85444200</v>
      </c>
      <c r="S299" s="49" t="s">
        <v>2553</v>
      </c>
      <c r="T299" s="50">
        <v>7898699111021</v>
      </c>
      <c r="U299" s="51">
        <v>2.9899999999999999E-2</v>
      </c>
      <c r="V299" s="52">
        <v>25</v>
      </c>
      <c r="W299" s="52">
        <v>35</v>
      </c>
      <c r="X299" s="52">
        <v>18</v>
      </c>
      <c r="Y299" s="52" t="s">
        <v>4133</v>
      </c>
      <c r="Z299" s="34">
        <v>1031019</v>
      </c>
      <c r="AA299" s="34" t="s">
        <v>4543</v>
      </c>
      <c r="AB299" s="34"/>
      <c r="AC299" s="34"/>
      <c r="AD299" s="34"/>
      <c r="AE299" s="34"/>
      <c r="AF299" s="34"/>
      <c r="AG299" s="34"/>
      <c r="AH299" s="34"/>
      <c r="AI299" s="34"/>
      <c r="AJ299" s="34">
        <v>90030038</v>
      </c>
    </row>
    <row r="300" spans="1:36" ht="13.15">
      <c r="A300" s="22" t="s">
        <v>1928</v>
      </c>
      <c r="B300" s="34">
        <v>1</v>
      </c>
      <c r="C300" s="16"/>
      <c r="D300" s="18">
        <v>0</v>
      </c>
      <c r="E300" s="53" t="s">
        <v>2112</v>
      </c>
      <c r="F300" s="46" t="s">
        <v>2881</v>
      </c>
      <c r="G300" s="46" t="s">
        <v>2509</v>
      </c>
      <c r="H300" s="33"/>
      <c r="I300" s="34" t="s">
        <v>3678</v>
      </c>
      <c r="J300" s="18" t="s">
        <v>45</v>
      </c>
      <c r="K300" s="47">
        <v>9.6058217101273513</v>
      </c>
      <c r="L300" s="47">
        <f>Receita[[#This Row],[PREÇO BRUTO R$]]*0.85*0.8542</f>
        <v>6.9744989690721653</v>
      </c>
      <c r="M300" s="47" t="s">
        <v>1874</v>
      </c>
      <c r="N300" s="35">
        <v>1</v>
      </c>
      <c r="O300" s="18" t="s">
        <v>1305</v>
      </c>
      <c r="P300" s="48">
        <v>0.05</v>
      </c>
      <c r="Q300" s="16" t="s">
        <v>2388</v>
      </c>
      <c r="R300" s="49">
        <v>85444200</v>
      </c>
      <c r="S300" s="49" t="s">
        <v>2553</v>
      </c>
      <c r="T300" s="50">
        <v>7898699111038</v>
      </c>
      <c r="U300" s="51">
        <v>1.1900000000000001E-2</v>
      </c>
      <c r="V300" s="52">
        <v>20</v>
      </c>
      <c r="W300" s="52">
        <v>25</v>
      </c>
      <c r="X300" s="52">
        <v>20</v>
      </c>
      <c r="Y300" s="52" t="s">
        <v>4134</v>
      </c>
      <c r="Z300" s="34">
        <v>2032014</v>
      </c>
      <c r="AA300" s="34"/>
      <c r="AB300" s="34"/>
      <c r="AC300" s="34"/>
      <c r="AD300" s="34"/>
      <c r="AE300" s="34"/>
      <c r="AF300" s="34"/>
      <c r="AG300" s="34"/>
      <c r="AH300" s="34"/>
      <c r="AI300" s="34"/>
      <c r="AJ300" s="34">
        <v>0</v>
      </c>
    </row>
    <row r="301" spans="1:36" ht="13.15">
      <c r="A301" s="22" t="s">
        <v>1929</v>
      </c>
      <c r="B301" s="34">
        <v>1</v>
      </c>
      <c r="C301" s="16"/>
      <c r="D301" s="18">
        <v>0</v>
      </c>
      <c r="E301" s="53" t="s">
        <v>2113</v>
      </c>
      <c r="F301" s="46" t="s">
        <v>2882</v>
      </c>
      <c r="G301" s="46" t="s">
        <v>2509</v>
      </c>
      <c r="H301" s="33"/>
      <c r="I301" s="34" t="s">
        <v>3678</v>
      </c>
      <c r="J301" s="18" t="s">
        <v>45</v>
      </c>
      <c r="K301" s="47">
        <v>12.747119466343239</v>
      </c>
      <c r="L301" s="47">
        <f>Receita[[#This Row],[PREÇO BRUTO R$]]*0.85*0.8542</f>
        <v>9.2553010309278356</v>
      </c>
      <c r="M301" s="47" t="s">
        <v>1874</v>
      </c>
      <c r="N301" s="35">
        <v>1</v>
      </c>
      <c r="O301" s="18" t="s">
        <v>1305</v>
      </c>
      <c r="P301" s="48">
        <v>0.05</v>
      </c>
      <c r="Q301" s="16" t="s">
        <v>2388</v>
      </c>
      <c r="R301" s="49">
        <v>85444200</v>
      </c>
      <c r="S301" s="49" t="s">
        <v>2553</v>
      </c>
      <c r="T301" s="50">
        <v>7898699111045</v>
      </c>
      <c r="U301" s="51">
        <v>1.9199999999999998E-2</v>
      </c>
      <c r="V301" s="52">
        <v>20</v>
      </c>
      <c r="W301" s="52">
        <v>30</v>
      </c>
      <c r="X301" s="52">
        <v>25</v>
      </c>
      <c r="Y301" s="52" t="s">
        <v>4135</v>
      </c>
      <c r="Z301" s="34">
        <v>0</v>
      </c>
      <c r="AA301" s="34"/>
      <c r="AB301" s="34"/>
      <c r="AC301" s="34"/>
      <c r="AD301" s="34"/>
      <c r="AE301" s="34"/>
      <c r="AF301" s="34"/>
      <c r="AG301" s="34"/>
      <c r="AH301" s="34"/>
      <c r="AI301" s="34"/>
      <c r="AJ301" s="34">
        <v>0</v>
      </c>
    </row>
    <row r="302" spans="1:36" ht="13.15">
      <c r="A302" s="29" t="s">
        <v>2392</v>
      </c>
      <c r="B302" s="34" t="e">
        <v>#N/A</v>
      </c>
      <c r="C302" s="21" t="s">
        <v>2390</v>
      </c>
      <c r="D302" s="18" t="e">
        <v>#N/A</v>
      </c>
      <c r="E302" s="31" t="s">
        <v>2423</v>
      </c>
      <c r="F302" s="46" t="e">
        <v>#N/A</v>
      </c>
      <c r="G302" s="46" t="s">
        <v>2509</v>
      </c>
      <c r="H302" s="33" t="e">
        <v>#N/A</v>
      </c>
      <c r="I302" s="34" t="s">
        <v>3678</v>
      </c>
      <c r="J302" s="18" t="s">
        <v>45</v>
      </c>
      <c r="K302" s="63">
        <v>24.487568223165557</v>
      </c>
      <c r="L302" s="47">
        <f>Receita[[#This Row],[PREÇO BRUTO R$]]*0.85*0.8542</f>
        <v>17.779688659793813</v>
      </c>
      <c r="M302" s="63" t="s">
        <v>1874</v>
      </c>
      <c r="N302" s="64">
        <v>1</v>
      </c>
      <c r="O302" s="36" t="s">
        <v>328</v>
      </c>
      <c r="P302" s="65">
        <v>0.05</v>
      </c>
      <c r="Q302" s="21" t="s">
        <v>2388</v>
      </c>
      <c r="R302" s="49">
        <v>85444200</v>
      </c>
      <c r="S302" s="49" t="s">
        <v>2553</v>
      </c>
      <c r="T302" s="66" t="s">
        <v>2408</v>
      </c>
      <c r="U302" s="67">
        <v>1.6899999999999998E-2</v>
      </c>
      <c r="V302" s="68">
        <v>18.86</v>
      </c>
      <c r="W302" s="68">
        <v>27.6</v>
      </c>
      <c r="X302" s="68">
        <v>187</v>
      </c>
      <c r="Y302" s="52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</row>
    <row r="303" spans="1:36" ht="13.15">
      <c r="A303" s="22" t="s">
        <v>1930</v>
      </c>
      <c r="B303" s="34">
        <v>1</v>
      </c>
      <c r="C303" s="16"/>
      <c r="D303" s="18">
        <v>0</v>
      </c>
      <c r="E303" s="53" t="s">
        <v>2114</v>
      </c>
      <c r="F303" s="46" t="s">
        <v>2883</v>
      </c>
      <c r="G303" s="46" t="s">
        <v>2509</v>
      </c>
      <c r="H303" s="33"/>
      <c r="I303" s="34" t="s">
        <v>3678</v>
      </c>
      <c r="J303" s="18" t="s">
        <v>45</v>
      </c>
      <c r="K303" s="47">
        <v>43.274711946634326</v>
      </c>
      <c r="L303" s="47">
        <f>Receita[[#This Row],[PREÇO BRUTO R$]]*0.85*0.8542</f>
        <v>31.420470103092786</v>
      </c>
      <c r="M303" s="47" t="s">
        <v>1874</v>
      </c>
      <c r="N303" s="35">
        <v>1</v>
      </c>
      <c r="O303" s="18" t="s">
        <v>1305</v>
      </c>
      <c r="P303" s="48">
        <v>0.05</v>
      </c>
      <c r="Q303" s="16" t="s">
        <v>2388</v>
      </c>
      <c r="R303" s="49">
        <v>85444200</v>
      </c>
      <c r="S303" s="49" t="s">
        <v>2553</v>
      </c>
      <c r="T303" s="50">
        <v>7898699111052</v>
      </c>
      <c r="U303" s="51">
        <v>3.4799999999999998E-2</v>
      </c>
      <c r="V303" s="52">
        <v>15</v>
      </c>
      <c r="W303" s="52">
        <v>35</v>
      </c>
      <c r="X303" s="52">
        <v>36</v>
      </c>
      <c r="Y303" s="52" t="s">
        <v>4136</v>
      </c>
      <c r="Z303" s="34">
        <v>0</v>
      </c>
      <c r="AA303" s="34"/>
      <c r="AB303" s="34"/>
      <c r="AC303" s="34"/>
      <c r="AD303" s="34"/>
      <c r="AE303" s="34"/>
      <c r="AF303" s="34"/>
      <c r="AG303" s="34"/>
      <c r="AH303" s="34"/>
      <c r="AI303" s="34"/>
      <c r="AJ303" s="34">
        <v>0</v>
      </c>
    </row>
    <row r="304" spans="1:36" ht="13.15">
      <c r="A304" s="29" t="s">
        <v>2393</v>
      </c>
      <c r="B304" s="34" t="e">
        <v>#N/A</v>
      </c>
      <c r="C304" s="21" t="s">
        <v>2390</v>
      </c>
      <c r="D304" s="18" t="e">
        <v>#N/A</v>
      </c>
      <c r="E304" s="31" t="s">
        <v>2424</v>
      </c>
      <c r="F304" s="46" t="e">
        <v>#N/A</v>
      </c>
      <c r="G304" s="46" t="s">
        <v>2509</v>
      </c>
      <c r="H304" s="33" t="e">
        <v>#N/A</v>
      </c>
      <c r="I304" s="34" t="s">
        <v>3678</v>
      </c>
      <c r="J304" s="18" t="s">
        <v>45</v>
      </c>
      <c r="K304" s="63">
        <v>40.618556701030933</v>
      </c>
      <c r="L304" s="47">
        <f>Receita[[#This Row],[PREÇO BRUTO R$]]*0.85*0.8542</f>
        <v>29.491915463917525</v>
      </c>
      <c r="M304" s="63" t="s">
        <v>1874</v>
      </c>
      <c r="N304" s="64">
        <v>1</v>
      </c>
      <c r="O304" s="36" t="s">
        <v>2440</v>
      </c>
      <c r="P304" s="65">
        <v>0.05</v>
      </c>
      <c r="Q304" s="21" t="s">
        <v>2388</v>
      </c>
      <c r="R304" s="49">
        <v>85444200</v>
      </c>
      <c r="S304" s="49" t="s">
        <v>2553</v>
      </c>
      <c r="T304" s="66" t="s">
        <v>2409</v>
      </c>
      <c r="U304" s="67">
        <v>2.47E-2</v>
      </c>
      <c r="V304" s="68">
        <v>23.28</v>
      </c>
      <c r="W304" s="68">
        <v>21.88</v>
      </c>
      <c r="X304" s="68">
        <v>170</v>
      </c>
      <c r="Y304" s="52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</row>
    <row r="305" spans="1:36" ht="13.15">
      <c r="A305" s="22" t="s">
        <v>1931</v>
      </c>
      <c r="B305" s="34">
        <v>1</v>
      </c>
      <c r="C305" s="16"/>
      <c r="D305" s="18">
        <v>0</v>
      </c>
      <c r="E305" s="53" t="s">
        <v>2115</v>
      </c>
      <c r="F305" s="46" t="s">
        <v>2884</v>
      </c>
      <c r="G305" s="46" t="s">
        <v>2509</v>
      </c>
      <c r="H305" s="33"/>
      <c r="I305" s="34" t="s">
        <v>3678</v>
      </c>
      <c r="J305" s="18" t="s">
        <v>45</v>
      </c>
      <c r="K305" s="47">
        <v>9.8362644026682844</v>
      </c>
      <c r="L305" s="47">
        <f>Receita[[#This Row],[PREÇO BRUTO R$]]*0.85*0.8542</f>
        <v>7.1418164948453606</v>
      </c>
      <c r="M305" s="47" t="s">
        <v>1874</v>
      </c>
      <c r="N305" s="35">
        <v>1</v>
      </c>
      <c r="O305" s="18" t="s">
        <v>1305</v>
      </c>
      <c r="P305" s="48">
        <v>0.05</v>
      </c>
      <c r="Q305" s="16" t="s">
        <v>2388</v>
      </c>
      <c r="R305" s="49">
        <v>85444200</v>
      </c>
      <c r="S305" s="49" t="s">
        <v>2553</v>
      </c>
      <c r="T305" s="50">
        <v>7898699111069</v>
      </c>
      <c r="U305" s="51">
        <v>1.41E-2</v>
      </c>
      <c r="V305" s="52">
        <v>25</v>
      </c>
      <c r="W305" s="52">
        <v>25</v>
      </c>
      <c r="X305" s="52">
        <v>17</v>
      </c>
      <c r="Y305" s="52" t="s">
        <v>4137</v>
      </c>
      <c r="Z305" s="34">
        <v>1041154</v>
      </c>
      <c r="AA305" s="34" t="s">
        <v>4544</v>
      </c>
      <c r="AB305" s="34"/>
      <c r="AC305" s="34"/>
      <c r="AD305" s="34"/>
      <c r="AE305" s="34"/>
      <c r="AF305" s="34"/>
      <c r="AG305" s="34"/>
      <c r="AH305" s="34"/>
      <c r="AI305" s="34"/>
      <c r="AJ305" s="34">
        <v>90040015</v>
      </c>
    </row>
    <row r="306" spans="1:36" ht="13.15">
      <c r="A306" s="22" t="s">
        <v>1932</v>
      </c>
      <c r="B306" s="34">
        <v>1</v>
      </c>
      <c r="C306" s="16"/>
      <c r="D306" s="18">
        <v>0</v>
      </c>
      <c r="E306" s="53" t="s">
        <v>2116</v>
      </c>
      <c r="F306" s="46" t="s">
        <v>2885</v>
      </c>
      <c r="G306" s="46" t="s">
        <v>2509</v>
      </c>
      <c r="H306" s="33"/>
      <c r="I306" s="34" t="s">
        <v>3678</v>
      </c>
      <c r="J306" s="18" t="s">
        <v>45</v>
      </c>
      <c r="K306" s="47">
        <v>11.607034566403883</v>
      </c>
      <c r="L306" s="47">
        <f>Receita[[#This Row],[PREÇO BRUTO R$]]*0.85*0.8542</f>
        <v>8.4275195876288667</v>
      </c>
      <c r="M306" s="47" t="s">
        <v>1874</v>
      </c>
      <c r="N306" s="35">
        <v>1</v>
      </c>
      <c r="O306" s="18" t="s">
        <v>1305</v>
      </c>
      <c r="P306" s="48">
        <v>0.05</v>
      </c>
      <c r="Q306" s="16" t="s">
        <v>2388</v>
      </c>
      <c r="R306" s="49">
        <v>85444200</v>
      </c>
      <c r="S306" s="49" t="s">
        <v>2553</v>
      </c>
      <c r="T306" s="50">
        <v>7898699111076</v>
      </c>
      <c r="U306" s="51">
        <v>3.2899999999999999E-2</v>
      </c>
      <c r="V306" s="52">
        <v>25</v>
      </c>
      <c r="W306" s="52">
        <v>45</v>
      </c>
      <c r="X306" s="52">
        <v>17</v>
      </c>
      <c r="Y306" s="52" t="s">
        <v>4138</v>
      </c>
      <c r="Z306" s="34">
        <v>1041185</v>
      </c>
      <c r="AA306" s="34" t="s">
        <v>4545</v>
      </c>
      <c r="AB306" s="34"/>
      <c r="AC306" s="34"/>
      <c r="AD306" s="34"/>
      <c r="AE306" s="34"/>
      <c r="AF306" s="34"/>
      <c r="AG306" s="34"/>
      <c r="AH306" s="34"/>
      <c r="AI306" s="34"/>
      <c r="AJ306" s="34">
        <v>90040018</v>
      </c>
    </row>
    <row r="307" spans="1:36" ht="13.15">
      <c r="A307" s="22" t="s">
        <v>1933</v>
      </c>
      <c r="B307" s="34">
        <v>1</v>
      </c>
      <c r="C307" s="16"/>
      <c r="D307" s="18">
        <v>0</v>
      </c>
      <c r="E307" s="53" t="s">
        <v>2117</v>
      </c>
      <c r="F307" s="46" t="s">
        <v>2886</v>
      </c>
      <c r="G307" s="46" t="s">
        <v>2509</v>
      </c>
      <c r="H307" s="33"/>
      <c r="I307" s="34" t="s">
        <v>3678</v>
      </c>
      <c r="J307" s="18" t="s">
        <v>45</v>
      </c>
      <c r="K307" s="47">
        <v>13.038204972710734</v>
      </c>
      <c r="L307" s="47">
        <f>Receita[[#This Row],[PREÇO BRUTO R$]]*0.85*0.8542</f>
        <v>9.4666494845360809</v>
      </c>
      <c r="M307" s="47" t="s">
        <v>1874</v>
      </c>
      <c r="N307" s="35">
        <v>1</v>
      </c>
      <c r="O307" s="18" t="s">
        <v>328</v>
      </c>
      <c r="P307" s="48">
        <v>0.05</v>
      </c>
      <c r="Q307" s="16" t="s">
        <v>2388</v>
      </c>
      <c r="R307" s="49">
        <v>85444200</v>
      </c>
      <c r="S307" s="49" t="s">
        <v>2553</v>
      </c>
      <c r="T307" s="50">
        <v>7898699111083</v>
      </c>
      <c r="U307" s="51">
        <v>1.2699999999999999E-2</v>
      </c>
      <c r="V307" s="52">
        <v>25</v>
      </c>
      <c r="W307" s="52">
        <v>25</v>
      </c>
      <c r="X307" s="52">
        <v>17</v>
      </c>
      <c r="Y307" s="52" t="s">
        <v>4139</v>
      </c>
      <c r="Z307" s="34">
        <v>1041132</v>
      </c>
      <c r="AA307" s="34"/>
      <c r="AB307" s="34"/>
      <c r="AC307" s="34"/>
      <c r="AD307" s="34"/>
      <c r="AE307" s="34"/>
      <c r="AF307" s="34"/>
      <c r="AG307" s="34"/>
      <c r="AH307" s="34"/>
      <c r="AI307" s="34"/>
      <c r="AJ307" s="34">
        <v>90040014</v>
      </c>
    </row>
    <row r="308" spans="1:36" ht="13.15">
      <c r="A308" s="29" t="s">
        <v>2394</v>
      </c>
      <c r="B308" s="34" t="e">
        <v>#N/A</v>
      </c>
      <c r="C308" s="21" t="s">
        <v>2390</v>
      </c>
      <c r="D308" s="18" t="e">
        <v>#N/A</v>
      </c>
      <c r="E308" s="31" t="s">
        <v>2425</v>
      </c>
      <c r="F308" s="46" t="e">
        <v>#N/A</v>
      </c>
      <c r="G308" s="46" t="s">
        <v>2509</v>
      </c>
      <c r="H308" s="33" t="e">
        <v>#N/A</v>
      </c>
      <c r="I308" s="34" t="s">
        <v>3678</v>
      </c>
      <c r="J308" s="18" t="s">
        <v>45</v>
      </c>
      <c r="K308" s="63">
        <v>36.664645239539112</v>
      </c>
      <c r="L308" s="47">
        <f>Receita[[#This Row],[PREÇO BRUTO R$]]*0.85*0.8542</f>
        <v>26.621098969072161</v>
      </c>
      <c r="M308" s="63" t="s">
        <v>1874</v>
      </c>
      <c r="N308" s="64">
        <v>1</v>
      </c>
      <c r="O308" s="36" t="s">
        <v>2440</v>
      </c>
      <c r="P308" s="65">
        <v>0.05</v>
      </c>
      <c r="Q308" s="21" t="s">
        <v>2388</v>
      </c>
      <c r="R308" s="49">
        <v>85444200</v>
      </c>
      <c r="S308" s="49" t="s">
        <v>2553</v>
      </c>
      <c r="T308" s="66" t="s">
        <v>2410</v>
      </c>
      <c r="U308" s="67">
        <v>2.0799999999999999E-2</v>
      </c>
      <c r="V308" s="68">
        <v>18.55</v>
      </c>
      <c r="W308" s="68">
        <v>18.05</v>
      </c>
      <c r="X308" s="68">
        <v>170</v>
      </c>
      <c r="Y308" s="52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</row>
    <row r="309" spans="1:36" ht="13.15">
      <c r="A309" s="22" t="s">
        <v>1934</v>
      </c>
      <c r="B309" s="34">
        <v>1</v>
      </c>
      <c r="C309" s="16"/>
      <c r="D309" s="18">
        <v>0</v>
      </c>
      <c r="E309" s="53" t="s">
        <v>2146</v>
      </c>
      <c r="F309" s="46" t="s">
        <v>2887</v>
      </c>
      <c r="G309" s="46" t="s">
        <v>2509</v>
      </c>
      <c r="H309" s="33"/>
      <c r="I309" s="34" t="s">
        <v>3678</v>
      </c>
      <c r="J309" s="18" t="s">
        <v>45</v>
      </c>
      <c r="K309" s="47">
        <v>8.053365676167374</v>
      </c>
      <c r="L309" s="47">
        <f>Receita[[#This Row],[PREÇO BRUTO R$]]*0.85*0.8542</f>
        <v>5.847307216494845</v>
      </c>
      <c r="M309" s="47" t="s">
        <v>1874</v>
      </c>
      <c r="N309" s="35">
        <v>1</v>
      </c>
      <c r="O309" s="18" t="s">
        <v>1305</v>
      </c>
      <c r="P309" s="48">
        <v>0.05</v>
      </c>
      <c r="Q309" s="16" t="s">
        <v>2388</v>
      </c>
      <c r="R309" s="49">
        <v>85444200</v>
      </c>
      <c r="S309" s="49" t="s">
        <v>2553</v>
      </c>
      <c r="T309" s="50">
        <v>7898699111090</v>
      </c>
      <c r="U309" s="51">
        <v>1.636E-2</v>
      </c>
      <c r="V309" s="52">
        <v>20</v>
      </c>
      <c r="W309" s="52">
        <v>30</v>
      </c>
      <c r="X309" s="52">
        <v>20</v>
      </c>
      <c r="Y309" s="52" t="s">
        <v>4140</v>
      </c>
      <c r="Z309" s="34">
        <v>0</v>
      </c>
      <c r="AA309" s="34"/>
      <c r="AB309" s="34"/>
      <c r="AC309" s="34"/>
      <c r="AD309" s="34"/>
      <c r="AE309" s="34"/>
      <c r="AF309" s="34"/>
      <c r="AG309" s="34"/>
      <c r="AH309" s="34"/>
      <c r="AI309" s="34"/>
      <c r="AJ309" s="34">
        <v>0</v>
      </c>
    </row>
    <row r="310" spans="1:36" ht="13.15">
      <c r="A310" s="22" t="s">
        <v>1935</v>
      </c>
      <c r="B310" s="34">
        <v>1</v>
      </c>
      <c r="C310" s="16"/>
      <c r="D310" s="18">
        <v>0</v>
      </c>
      <c r="E310" s="53" t="s">
        <v>2118</v>
      </c>
      <c r="F310" s="46" t="s">
        <v>2888</v>
      </c>
      <c r="G310" s="46" t="s">
        <v>2509</v>
      </c>
      <c r="H310" s="33"/>
      <c r="I310" s="34" t="s">
        <v>3678</v>
      </c>
      <c r="J310" s="18" t="s">
        <v>45</v>
      </c>
      <c r="K310" s="47">
        <v>16.955730745906614</v>
      </c>
      <c r="L310" s="47">
        <f>Receita[[#This Row],[PREÇO BRUTO R$]]*0.85*0.8542</f>
        <v>12.311047422680414</v>
      </c>
      <c r="M310" s="47" t="s">
        <v>1874</v>
      </c>
      <c r="N310" s="35">
        <v>1</v>
      </c>
      <c r="O310" s="18" t="s">
        <v>1305</v>
      </c>
      <c r="P310" s="48">
        <v>0.05</v>
      </c>
      <c r="Q310" s="16" t="s">
        <v>2388</v>
      </c>
      <c r="R310" s="49">
        <v>85444200</v>
      </c>
      <c r="S310" s="49" t="s">
        <v>2553</v>
      </c>
      <c r="T310" s="50">
        <v>7898699111106</v>
      </c>
      <c r="U310" s="51">
        <v>2.3E-2</v>
      </c>
      <c r="V310" s="52">
        <v>35</v>
      </c>
      <c r="W310" s="52">
        <v>35</v>
      </c>
      <c r="X310" s="52">
        <v>17</v>
      </c>
      <c r="Y310" s="52" t="s">
        <v>4141</v>
      </c>
      <c r="Z310" s="34">
        <v>1041439</v>
      </c>
      <c r="AA310" s="34"/>
      <c r="AB310" s="34"/>
      <c r="AC310" s="34"/>
      <c r="AD310" s="34"/>
      <c r="AE310" s="34"/>
      <c r="AF310" s="34"/>
      <c r="AG310" s="34"/>
      <c r="AH310" s="34"/>
      <c r="AI310" s="34"/>
      <c r="AJ310" s="34">
        <v>0</v>
      </c>
    </row>
    <row r="311" spans="1:36" ht="13.15">
      <c r="A311" s="22" t="s">
        <v>1936</v>
      </c>
      <c r="B311" s="34">
        <v>1</v>
      </c>
      <c r="C311" s="16"/>
      <c r="D311" s="18">
        <v>0</v>
      </c>
      <c r="E311" s="53" t="s">
        <v>2147</v>
      </c>
      <c r="F311" s="46" t="s">
        <v>2889</v>
      </c>
      <c r="G311" s="46" t="s">
        <v>2509</v>
      </c>
      <c r="H311" s="33"/>
      <c r="I311" s="34" t="s">
        <v>3678</v>
      </c>
      <c r="J311" s="18" t="s">
        <v>45</v>
      </c>
      <c r="K311" s="47">
        <v>34.06913280776228</v>
      </c>
      <c r="L311" s="47">
        <f>Receita[[#This Row],[PREÇO BRUTO R$]]*0.85*0.8542</f>
        <v>24.736575257731957</v>
      </c>
      <c r="M311" s="47" t="s">
        <v>1874</v>
      </c>
      <c r="N311" s="35">
        <v>1</v>
      </c>
      <c r="O311" s="18" t="s">
        <v>328</v>
      </c>
      <c r="P311" s="48">
        <v>0.05</v>
      </c>
      <c r="Q311" s="16" t="s">
        <v>2388</v>
      </c>
      <c r="R311" s="49">
        <v>85444200</v>
      </c>
      <c r="S311" s="49" t="s">
        <v>2553</v>
      </c>
      <c r="T311" s="50">
        <v>7898699111113</v>
      </c>
      <c r="U311" s="51">
        <v>3.04E-2</v>
      </c>
      <c r="V311" s="52">
        <v>35</v>
      </c>
      <c r="W311" s="52">
        <v>35</v>
      </c>
      <c r="X311" s="52">
        <v>21</v>
      </c>
      <c r="Y311" s="52" t="s">
        <v>4142</v>
      </c>
      <c r="Z311" s="34">
        <v>1041071</v>
      </c>
      <c r="AA311" s="34"/>
      <c r="AB311" s="34"/>
      <c r="AC311" s="34"/>
      <c r="AD311" s="34"/>
      <c r="AE311" s="34"/>
      <c r="AF311" s="34"/>
      <c r="AG311" s="34"/>
      <c r="AH311" s="34"/>
      <c r="AI311" s="34"/>
      <c r="AJ311" s="34">
        <v>0</v>
      </c>
    </row>
    <row r="312" spans="1:36" ht="13.15">
      <c r="A312" s="29" t="s">
        <v>2395</v>
      </c>
      <c r="B312" s="34" t="e">
        <v>#N/A</v>
      </c>
      <c r="C312" s="21" t="s">
        <v>2390</v>
      </c>
      <c r="D312" s="18" t="e">
        <v>#N/A</v>
      </c>
      <c r="E312" s="31" t="s">
        <v>2426</v>
      </c>
      <c r="F312" s="46" t="e">
        <v>#N/A</v>
      </c>
      <c r="G312" s="46" t="s">
        <v>2509</v>
      </c>
      <c r="H312" s="33" t="e">
        <v>#N/A</v>
      </c>
      <c r="I312" s="34" t="s">
        <v>3678</v>
      </c>
      <c r="J312" s="18" t="s">
        <v>45</v>
      </c>
      <c r="K312" s="63">
        <v>18.532443905397212</v>
      </c>
      <c r="L312" s="47">
        <f>Receita[[#This Row],[PREÇO BRUTO R$]]*0.85*0.8542</f>
        <v>13.455851546391752</v>
      </c>
      <c r="M312" s="63" t="s">
        <v>1874</v>
      </c>
      <c r="N312" s="64">
        <v>1</v>
      </c>
      <c r="O312" s="36" t="s">
        <v>1305</v>
      </c>
      <c r="P312" s="65">
        <v>0.05</v>
      </c>
      <c r="Q312" s="21" t="s">
        <v>2388</v>
      </c>
      <c r="R312" s="49">
        <v>85444200</v>
      </c>
      <c r="S312" s="49" t="s">
        <v>2553</v>
      </c>
      <c r="T312" s="66" t="s">
        <v>2411</v>
      </c>
      <c r="U312" s="67">
        <v>1.9100000000000002E-2</v>
      </c>
      <c r="V312" s="68">
        <v>21.87</v>
      </c>
      <c r="W312" s="68">
        <v>36.54</v>
      </c>
      <c r="X312" s="68">
        <v>167</v>
      </c>
      <c r="Y312" s="52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</row>
    <row r="313" spans="1:36" ht="13.15">
      <c r="A313" s="22" t="s">
        <v>1937</v>
      </c>
      <c r="B313" s="34">
        <v>1</v>
      </c>
      <c r="C313" s="16"/>
      <c r="D313" s="18">
        <v>0</v>
      </c>
      <c r="E313" s="53" t="s">
        <v>2119</v>
      </c>
      <c r="F313" s="46" t="s">
        <v>2890</v>
      </c>
      <c r="G313" s="46" t="s">
        <v>2509</v>
      </c>
      <c r="H313" s="33"/>
      <c r="I313" s="34" t="s">
        <v>3678</v>
      </c>
      <c r="J313" s="18" t="s">
        <v>45</v>
      </c>
      <c r="K313" s="47">
        <v>6.3674954517889635</v>
      </c>
      <c r="L313" s="47">
        <f>Receita[[#This Row],[PREÇO BRUTO R$]]*0.85*0.8542</f>
        <v>4.6232474226804126</v>
      </c>
      <c r="M313" s="47" t="s">
        <v>1874</v>
      </c>
      <c r="N313" s="35">
        <v>1</v>
      </c>
      <c r="O313" s="18" t="s">
        <v>1305</v>
      </c>
      <c r="P313" s="48">
        <v>0.05</v>
      </c>
      <c r="Q313" s="16" t="s">
        <v>2388</v>
      </c>
      <c r="R313" s="49">
        <v>85444200</v>
      </c>
      <c r="S313" s="49" t="s">
        <v>2553</v>
      </c>
      <c r="T313" s="50">
        <v>7898699111120</v>
      </c>
      <c r="U313" s="51">
        <v>1.24E-2</v>
      </c>
      <c r="V313" s="52">
        <v>20</v>
      </c>
      <c r="W313" s="52">
        <v>35</v>
      </c>
      <c r="X313" s="52">
        <v>17</v>
      </c>
      <c r="Y313" s="52" t="s">
        <v>4143</v>
      </c>
      <c r="Z313" s="34">
        <v>1041031</v>
      </c>
      <c r="AA313" s="34" t="s">
        <v>4546</v>
      </c>
      <c r="AB313" s="34"/>
      <c r="AC313" s="34"/>
      <c r="AD313" s="34"/>
      <c r="AE313" s="34"/>
      <c r="AF313" s="34"/>
      <c r="AG313" s="34"/>
      <c r="AH313" s="34"/>
      <c r="AI313" s="34"/>
      <c r="AJ313" s="34">
        <v>90040003</v>
      </c>
    </row>
    <row r="314" spans="1:36" ht="13.15">
      <c r="A314" s="22" t="s">
        <v>1938</v>
      </c>
      <c r="B314" s="34">
        <v>1</v>
      </c>
      <c r="C314" s="16"/>
      <c r="D314" s="18">
        <v>0</v>
      </c>
      <c r="E314" s="53" t="s">
        <v>2120</v>
      </c>
      <c r="F314" s="46" t="s">
        <v>2891</v>
      </c>
      <c r="G314" s="46" t="s">
        <v>2509</v>
      </c>
      <c r="H314" s="33"/>
      <c r="I314" s="34" t="s">
        <v>3678</v>
      </c>
      <c r="J314" s="18" t="s">
        <v>45</v>
      </c>
      <c r="K314" s="47">
        <v>7.9078229229836259</v>
      </c>
      <c r="L314" s="47">
        <f>Receita[[#This Row],[PREÇO BRUTO R$]]*0.85*0.8542</f>
        <v>5.7416329896907206</v>
      </c>
      <c r="M314" s="47" t="s">
        <v>1874</v>
      </c>
      <c r="N314" s="35">
        <v>1</v>
      </c>
      <c r="O314" s="18" t="s">
        <v>1305</v>
      </c>
      <c r="P314" s="48">
        <v>0.05</v>
      </c>
      <c r="Q314" s="16" t="s">
        <v>2388</v>
      </c>
      <c r="R314" s="49">
        <v>85444200</v>
      </c>
      <c r="S314" s="49" t="s">
        <v>2553</v>
      </c>
      <c r="T314" s="50">
        <v>7898699111137</v>
      </c>
      <c r="U314" s="51">
        <v>0.01</v>
      </c>
      <c r="V314" s="52">
        <v>25</v>
      </c>
      <c r="W314" s="52">
        <v>25</v>
      </c>
      <c r="X314" s="52">
        <v>17</v>
      </c>
      <c r="Y314" s="52" t="s">
        <v>4144</v>
      </c>
      <c r="Z314" s="34">
        <v>1041016</v>
      </c>
      <c r="AA314" s="34"/>
      <c r="AB314" s="34"/>
      <c r="AC314" s="34"/>
      <c r="AD314" s="34"/>
      <c r="AE314" s="34"/>
      <c r="AF314" s="34"/>
      <c r="AG314" s="34"/>
      <c r="AH314" s="34"/>
      <c r="AI314" s="34"/>
      <c r="AJ314" s="34">
        <v>90040002</v>
      </c>
    </row>
    <row r="315" spans="1:36" ht="13.15">
      <c r="A315" s="22" t="s">
        <v>1939</v>
      </c>
      <c r="B315" s="34">
        <v>1</v>
      </c>
      <c r="C315" s="16"/>
      <c r="D315" s="18">
        <v>0</v>
      </c>
      <c r="E315" s="53" t="s">
        <v>2121</v>
      </c>
      <c r="F315" s="46" t="s">
        <v>2892</v>
      </c>
      <c r="G315" s="46" t="s">
        <v>2509</v>
      </c>
      <c r="H315" s="33"/>
      <c r="I315" s="34" t="s">
        <v>3678</v>
      </c>
      <c r="J315" s="18" t="s">
        <v>45</v>
      </c>
      <c r="K315" s="47">
        <v>12.880533656761674</v>
      </c>
      <c r="L315" s="47">
        <f>Receita[[#This Row],[PREÇO BRUTO R$]]*0.85*0.8542</f>
        <v>9.3521690721649477</v>
      </c>
      <c r="M315" s="47" t="s">
        <v>1874</v>
      </c>
      <c r="N315" s="35">
        <v>1</v>
      </c>
      <c r="O315" s="18" t="s">
        <v>1305</v>
      </c>
      <c r="P315" s="48">
        <v>0.05</v>
      </c>
      <c r="Q315" s="16" t="s">
        <v>2388</v>
      </c>
      <c r="R315" s="49">
        <v>85444200</v>
      </c>
      <c r="S315" s="49" t="s">
        <v>2553</v>
      </c>
      <c r="T315" s="50">
        <v>7898699111144</v>
      </c>
      <c r="U315" s="51">
        <v>2.63E-2</v>
      </c>
      <c r="V315" s="52">
        <v>45</v>
      </c>
      <c r="W315" s="52">
        <v>50</v>
      </c>
      <c r="X315" s="52">
        <v>17</v>
      </c>
      <c r="Y315" s="52" t="s">
        <v>4145</v>
      </c>
      <c r="Z315" s="34">
        <v>1041074</v>
      </c>
      <c r="AA315" s="34" t="s">
        <v>4547</v>
      </c>
      <c r="AB315" s="34"/>
      <c r="AC315" s="34"/>
      <c r="AD315" s="34"/>
      <c r="AE315" s="34"/>
      <c r="AF315" s="34"/>
      <c r="AG315" s="34"/>
      <c r="AH315" s="34"/>
      <c r="AI315" s="34"/>
      <c r="AJ315" s="34">
        <v>90040007</v>
      </c>
    </row>
    <row r="316" spans="1:36" ht="13.15">
      <c r="A316" s="29" t="s">
        <v>2396</v>
      </c>
      <c r="B316" s="34" t="e">
        <v>#N/A</v>
      </c>
      <c r="C316" s="21" t="s">
        <v>2390</v>
      </c>
      <c r="D316" s="18" t="e">
        <v>#N/A</v>
      </c>
      <c r="E316" s="31" t="s">
        <v>2425</v>
      </c>
      <c r="F316" s="46" t="e">
        <v>#N/A</v>
      </c>
      <c r="G316" s="46" t="s">
        <v>2509</v>
      </c>
      <c r="H316" s="33" t="e">
        <v>#N/A</v>
      </c>
      <c r="I316" s="34" t="s">
        <v>3678</v>
      </c>
      <c r="J316" s="18" t="s">
        <v>45</v>
      </c>
      <c r="K316" s="63">
        <v>14.493632504548211</v>
      </c>
      <c r="L316" s="47">
        <f>Receita[[#This Row],[PREÇO BRUTO R$]]*0.85*0.8542</f>
        <v>10.523391752577318</v>
      </c>
      <c r="M316" s="63" t="s">
        <v>1874</v>
      </c>
      <c r="N316" s="64">
        <v>1</v>
      </c>
      <c r="O316" s="36" t="s">
        <v>1305</v>
      </c>
      <c r="P316" s="65">
        <v>0.05</v>
      </c>
      <c r="Q316" s="21" t="s">
        <v>2388</v>
      </c>
      <c r="R316" s="49">
        <v>85444200</v>
      </c>
      <c r="S316" s="49" t="s">
        <v>2553</v>
      </c>
      <c r="T316" s="66" t="s">
        <v>2412</v>
      </c>
      <c r="U316" s="67">
        <v>2.86E-2</v>
      </c>
      <c r="V316" s="68">
        <v>25.12</v>
      </c>
      <c r="W316" s="68">
        <v>30.93</v>
      </c>
      <c r="X316" s="68">
        <v>175</v>
      </c>
      <c r="Y316" s="52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</row>
    <row r="317" spans="1:36" ht="13.15">
      <c r="A317" s="22" t="s">
        <v>1940</v>
      </c>
      <c r="B317" s="34">
        <v>1</v>
      </c>
      <c r="C317" s="16"/>
      <c r="D317" s="18">
        <v>0</v>
      </c>
      <c r="E317" s="53" t="s">
        <v>2122</v>
      </c>
      <c r="F317" s="46" t="s">
        <v>2893</v>
      </c>
      <c r="G317" s="46" t="s">
        <v>2509</v>
      </c>
      <c r="H317" s="33"/>
      <c r="I317" s="34" t="s">
        <v>3678</v>
      </c>
      <c r="J317" s="18" t="s">
        <v>45</v>
      </c>
      <c r="K317" s="47">
        <v>9.4238932686476655</v>
      </c>
      <c r="L317" s="47">
        <f>Receita[[#This Row],[PREÇO BRUTO R$]]*0.85*0.8542</f>
        <v>6.8424061855670102</v>
      </c>
      <c r="M317" s="47" t="s">
        <v>1874</v>
      </c>
      <c r="N317" s="35">
        <v>1</v>
      </c>
      <c r="O317" s="18" t="s">
        <v>1305</v>
      </c>
      <c r="P317" s="48">
        <v>0.05</v>
      </c>
      <c r="Q317" s="16" t="s">
        <v>2388</v>
      </c>
      <c r="R317" s="49">
        <v>85444200</v>
      </c>
      <c r="S317" s="49" t="s">
        <v>2553</v>
      </c>
      <c r="T317" s="50">
        <v>7898699111151</v>
      </c>
      <c r="U317" s="51">
        <v>1.3699999999999999E-2</v>
      </c>
      <c r="V317" s="52">
        <v>20</v>
      </c>
      <c r="W317" s="52">
        <v>30</v>
      </c>
      <c r="X317" s="52">
        <v>17</v>
      </c>
      <c r="Y317" s="52" t="s">
        <v>4146</v>
      </c>
      <c r="Z317" s="34">
        <v>1041123</v>
      </c>
      <c r="AA317" s="34" t="s">
        <v>4548</v>
      </c>
      <c r="AB317" s="34"/>
      <c r="AC317" s="34"/>
      <c r="AD317" s="34"/>
      <c r="AE317" s="34"/>
      <c r="AF317" s="34"/>
      <c r="AG317" s="34"/>
      <c r="AH317" s="34"/>
      <c r="AI317" s="34"/>
      <c r="AJ317" s="34">
        <v>90040013</v>
      </c>
    </row>
    <row r="318" spans="1:36" ht="13.15">
      <c r="A318" s="25" t="s">
        <v>2299</v>
      </c>
      <c r="B318" s="34">
        <v>1</v>
      </c>
      <c r="C318" s="16" t="s">
        <v>2310</v>
      </c>
      <c r="D318" s="18">
        <v>0</v>
      </c>
      <c r="E318" s="46" t="s">
        <v>2520</v>
      </c>
      <c r="F318" s="46" t="s">
        <v>2894</v>
      </c>
      <c r="G318" s="46" t="s">
        <v>2509</v>
      </c>
      <c r="H318" s="33"/>
      <c r="I318" s="34" t="s">
        <v>3678</v>
      </c>
      <c r="J318" s="18" t="s">
        <v>45</v>
      </c>
      <c r="K318" s="47">
        <v>19.284414796846576</v>
      </c>
      <c r="L318" s="47">
        <f>Receita[[#This Row],[PREÇO BRUTO R$]]*0.85*0.8542</f>
        <v>14.001835051546394</v>
      </c>
      <c r="M318" s="47" t="s">
        <v>2300</v>
      </c>
      <c r="N318" s="35">
        <v>1</v>
      </c>
      <c r="O318" s="18" t="s">
        <v>1305</v>
      </c>
      <c r="P318" s="48">
        <v>0.05</v>
      </c>
      <c r="Q318" s="16" t="s">
        <v>2388</v>
      </c>
      <c r="R318" s="49">
        <v>85444200</v>
      </c>
      <c r="S318" s="49" t="s">
        <v>2553</v>
      </c>
      <c r="T318" s="50">
        <v>7898699112059</v>
      </c>
      <c r="U318" s="51">
        <v>2.93E-2</v>
      </c>
      <c r="V318" s="52">
        <v>175</v>
      </c>
      <c r="W318" s="52">
        <v>40</v>
      </c>
      <c r="X318" s="52">
        <v>24</v>
      </c>
      <c r="Y318" s="52" t="s">
        <v>4070</v>
      </c>
      <c r="Z318" s="34">
        <v>1041224</v>
      </c>
      <c r="AA318" s="34"/>
      <c r="AB318" s="34"/>
      <c r="AC318" s="34"/>
      <c r="AD318" s="34"/>
      <c r="AE318" s="34"/>
      <c r="AF318" s="34"/>
      <c r="AG318" s="34"/>
      <c r="AH318" s="34"/>
      <c r="AI318" s="34"/>
      <c r="AJ318" s="34" t="s">
        <v>3399</v>
      </c>
    </row>
    <row r="319" spans="1:36" ht="13.15">
      <c r="A319" s="22" t="s">
        <v>1941</v>
      </c>
      <c r="B319" s="34">
        <v>1</v>
      </c>
      <c r="C319" s="16"/>
      <c r="D319" s="18">
        <v>0</v>
      </c>
      <c r="E319" s="53" t="s">
        <v>2123</v>
      </c>
      <c r="F319" s="46" t="s">
        <v>2895</v>
      </c>
      <c r="G319" s="46" t="s">
        <v>2509</v>
      </c>
      <c r="H319" s="33"/>
      <c r="I319" s="34" t="s">
        <v>3678</v>
      </c>
      <c r="J319" s="18" t="s">
        <v>45</v>
      </c>
      <c r="K319" s="47">
        <v>14.493632504548211</v>
      </c>
      <c r="L319" s="47">
        <f>Receita[[#This Row],[PREÇO BRUTO R$]]*0.85*0.8542</f>
        <v>10.523391752577318</v>
      </c>
      <c r="M319" s="47" t="s">
        <v>1874</v>
      </c>
      <c r="N319" s="35">
        <v>1</v>
      </c>
      <c r="O319" s="18" t="s">
        <v>1305</v>
      </c>
      <c r="P319" s="48">
        <v>0.05</v>
      </c>
      <c r="Q319" s="16" t="s">
        <v>2388</v>
      </c>
      <c r="R319" s="49">
        <v>85444200</v>
      </c>
      <c r="S319" s="49" t="s">
        <v>2553</v>
      </c>
      <c r="T319" s="50">
        <v>7898699111168</v>
      </c>
      <c r="U319" s="51">
        <v>1.5699999999999999E-2</v>
      </c>
      <c r="V319" s="52">
        <v>25</v>
      </c>
      <c r="W319" s="52">
        <v>35</v>
      </c>
      <c r="X319" s="52">
        <v>18</v>
      </c>
      <c r="Y319" s="52" t="s">
        <v>4147</v>
      </c>
      <c r="Z319" s="34">
        <v>1041013</v>
      </c>
      <c r="AA319" s="34" t="s">
        <v>4549</v>
      </c>
      <c r="AB319" s="34"/>
      <c r="AC319" s="34"/>
      <c r="AD319" s="34"/>
      <c r="AE319" s="34"/>
      <c r="AF319" s="34"/>
      <c r="AG319" s="34"/>
      <c r="AH319" s="34"/>
      <c r="AI319" s="34"/>
      <c r="AJ319" s="34">
        <v>90040001</v>
      </c>
    </row>
    <row r="320" spans="1:36" ht="13.15">
      <c r="A320" s="22" t="s">
        <v>1942</v>
      </c>
      <c r="B320" s="34">
        <v>1</v>
      </c>
      <c r="C320" s="16"/>
      <c r="D320" s="18">
        <v>0</v>
      </c>
      <c r="E320" s="53" t="s">
        <v>2124</v>
      </c>
      <c r="F320" s="46" t="s">
        <v>2896</v>
      </c>
      <c r="G320" s="46" t="s">
        <v>2509</v>
      </c>
      <c r="H320" s="33"/>
      <c r="I320" s="34" t="s">
        <v>3678</v>
      </c>
      <c r="J320" s="18" t="s">
        <v>45</v>
      </c>
      <c r="K320" s="47">
        <v>15.245603395997575</v>
      </c>
      <c r="L320" s="47">
        <f>Receita[[#This Row],[PREÇO BRUTO R$]]*0.85*0.8542</f>
        <v>11.069375257731958</v>
      </c>
      <c r="M320" s="47" t="s">
        <v>1874</v>
      </c>
      <c r="N320" s="35">
        <v>1</v>
      </c>
      <c r="O320" s="18" t="s">
        <v>1305</v>
      </c>
      <c r="P320" s="48">
        <v>0.05</v>
      </c>
      <c r="Q320" s="16" t="s">
        <v>2388</v>
      </c>
      <c r="R320" s="49">
        <v>85444200</v>
      </c>
      <c r="S320" s="49" t="s">
        <v>2553</v>
      </c>
      <c r="T320" s="50">
        <v>7898699111175</v>
      </c>
      <c r="U320" s="51">
        <v>1.67E-2</v>
      </c>
      <c r="V320" s="52">
        <v>20</v>
      </c>
      <c r="W320" s="52">
        <v>30</v>
      </c>
      <c r="X320" s="52">
        <v>18</v>
      </c>
      <c r="Y320" s="52" t="s">
        <v>4148</v>
      </c>
      <c r="Z320" s="34">
        <v>1041408</v>
      </c>
      <c r="AA320" s="34"/>
      <c r="AB320" s="34"/>
      <c r="AC320" s="34"/>
      <c r="AD320" s="34"/>
      <c r="AE320" s="34"/>
      <c r="AF320" s="34"/>
      <c r="AG320" s="34"/>
      <c r="AH320" s="34"/>
      <c r="AI320" s="34"/>
      <c r="AJ320" s="34">
        <v>90040023</v>
      </c>
    </row>
    <row r="321" spans="1:36" ht="13.15">
      <c r="A321" s="22" t="s">
        <v>1943</v>
      </c>
      <c r="B321" s="34">
        <v>1</v>
      </c>
      <c r="C321" s="16"/>
      <c r="D321" s="18">
        <v>0</v>
      </c>
      <c r="E321" s="53" t="s">
        <v>2125</v>
      </c>
      <c r="F321" s="46" t="s">
        <v>2897</v>
      </c>
      <c r="G321" s="46" t="s">
        <v>2509</v>
      </c>
      <c r="H321" s="33"/>
      <c r="I321" s="34" t="s">
        <v>3678</v>
      </c>
      <c r="J321" s="18" t="s">
        <v>45</v>
      </c>
      <c r="K321" s="47">
        <v>11.291691934505762</v>
      </c>
      <c r="L321" s="47">
        <f>Receita[[#This Row],[PREÇO BRUTO R$]]*0.85*0.8542</f>
        <v>8.1985587628865968</v>
      </c>
      <c r="M321" s="47" t="s">
        <v>1874</v>
      </c>
      <c r="N321" s="35">
        <v>1</v>
      </c>
      <c r="O321" s="18" t="s">
        <v>1305</v>
      </c>
      <c r="P321" s="48">
        <v>0.05</v>
      </c>
      <c r="Q321" s="16" t="s">
        <v>2388</v>
      </c>
      <c r="R321" s="49">
        <v>85444200</v>
      </c>
      <c r="S321" s="49" t="s">
        <v>2553</v>
      </c>
      <c r="T321" s="50">
        <v>7898699111182</v>
      </c>
      <c r="U321" s="51">
        <v>1.47E-2</v>
      </c>
      <c r="V321" s="52">
        <v>20</v>
      </c>
      <c r="W321" s="52">
        <v>30</v>
      </c>
      <c r="X321" s="52">
        <v>17</v>
      </c>
      <c r="Y321" s="52" t="s">
        <v>4149</v>
      </c>
      <c r="Z321" s="34">
        <v>1041041</v>
      </c>
      <c r="AA321" s="34"/>
      <c r="AB321" s="34"/>
      <c r="AC321" s="34"/>
      <c r="AD321" s="34"/>
      <c r="AE321" s="34"/>
      <c r="AF321" s="34"/>
      <c r="AG321" s="34"/>
      <c r="AH321" s="34"/>
      <c r="AI321" s="34"/>
      <c r="AJ321" s="34">
        <v>90040004</v>
      </c>
    </row>
    <row r="322" spans="1:36" ht="13.15">
      <c r="A322" s="25" t="s">
        <v>2188</v>
      </c>
      <c r="B322" s="34">
        <v>3</v>
      </c>
      <c r="C322" s="16"/>
      <c r="D322" s="18">
        <v>0</v>
      </c>
      <c r="E322" s="53" t="s">
        <v>2195</v>
      </c>
      <c r="F322" s="46" t="s">
        <v>2898</v>
      </c>
      <c r="G322" s="46" t="s">
        <v>2509</v>
      </c>
      <c r="H322" s="33"/>
      <c r="I322" s="34" t="s">
        <v>3678</v>
      </c>
      <c r="J322" s="18" t="s">
        <v>45</v>
      </c>
      <c r="K322" s="47">
        <v>13.038204972710734</v>
      </c>
      <c r="L322" s="47">
        <f>Receita[[#This Row],[PREÇO BRUTO R$]]*0.85*0.8542</f>
        <v>9.4666494845360809</v>
      </c>
      <c r="M322" s="47" t="s">
        <v>1874</v>
      </c>
      <c r="N322" s="35">
        <v>1</v>
      </c>
      <c r="O322" s="18" t="s">
        <v>1305</v>
      </c>
      <c r="P322" s="48">
        <v>0.05</v>
      </c>
      <c r="Q322" s="16" t="s">
        <v>2388</v>
      </c>
      <c r="R322" s="49">
        <v>85444200</v>
      </c>
      <c r="S322" s="49" t="s">
        <v>2553</v>
      </c>
      <c r="T322" s="50">
        <v>7898699111502</v>
      </c>
      <c r="U322" s="73">
        <v>1.5304E-2</v>
      </c>
      <c r="V322" s="52"/>
      <c r="W322" s="52">
        <v>90</v>
      </c>
      <c r="X322" s="52">
        <v>240</v>
      </c>
      <c r="Y322" s="52" t="s">
        <v>4150</v>
      </c>
      <c r="Z322" s="34">
        <v>1041080</v>
      </c>
      <c r="AA322" s="34" t="s">
        <v>4550</v>
      </c>
      <c r="AB322" s="34"/>
      <c r="AC322" s="34"/>
      <c r="AD322" s="34"/>
      <c r="AE322" s="34"/>
      <c r="AF322" s="34"/>
      <c r="AG322" s="34"/>
      <c r="AH322" s="34"/>
      <c r="AI322" s="34"/>
      <c r="AJ322" s="34">
        <v>90040013</v>
      </c>
    </row>
    <row r="323" spans="1:36" ht="13.15">
      <c r="A323" s="25" t="s">
        <v>2301</v>
      </c>
      <c r="B323" s="34">
        <v>1</v>
      </c>
      <c r="C323" s="16" t="s">
        <v>2310</v>
      </c>
      <c r="D323" s="18">
        <v>0</v>
      </c>
      <c r="E323" s="46" t="s">
        <v>2302</v>
      </c>
      <c r="F323" s="46" t="s">
        <v>2899</v>
      </c>
      <c r="G323" s="46" t="s">
        <v>2509</v>
      </c>
      <c r="H323" s="33"/>
      <c r="I323" s="34" t="s">
        <v>3678</v>
      </c>
      <c r="J323" s="18" t="s">
        <v>45</v>
      </c>
      <c r="K323" s="47">
        <v>8.70830806549424</v>
      </c>
      <c r="L323" s="47">
        <f>Receita[[#This Row],[PREÇO BRUTO R$]]*0.85*0.8542</f>
        <v>6.3228412371134022</v>
      </c>
      <c r="M323" s="47" t="s">
        <v>1874</v>
      </c>
      <c r="N323" s="35">
        <v>1</v>
      </c>
      <c r="O323" s="18" t="s">
        <v>1305</v>
      </c>
      <c r="P323" s="48">
        <v>0.05</v>
      </c>
      <c r="Q323" s="16" t="s">
        <v>2388</v>
      </c>
      <c r="R323" s="49">
        <v>85444200</v>
      </c>
      <c r="S323" s="49" t="s">
        <v>2553</v>
      </c>
      <c r="T323" s="50">
        <v>7898699112004</v>
      </c>
      <c r="U323" s="51">
        <v>4.24E-2</v>
      </c>
      <c r="V323" s="52">
        <v>175</v>
      </c>
      <c r="W323" s="52">
        <v>25</v>
      </c>
      <c r="X323" s="52">
        <v>30</v>
      </c>
      <c r="Y323" s="52" t="s">
        <v>4071</v>
      </c>
      <c r="Z323" s="34" t="s">
        <v>3399</v>
      </c>
      <c r="AA323" s="34"/>
      <c r="AB323" s="34"/>
      <c r="AC323" s="34"/>
      <c r="AD323" s="34"/>
      <c r="AE323" s="34"/>
      <c r="AF323" s="34"/>
      <c r="AG323" s="34"/>
      <c r="AH323" s="34"/>
      <c r="AI323" s="34"/>
      <c r="AJ323" s="34" t="s">
        <v>3399</v>
      </c>
    </row>
    <row r="324" spans="1:36" ht="13.15">
      <c r="A324" s="29" t="s">
        <v>2397</v>
      </c>
      <c r="B324" s="34" t="e">
        <v>#N/A</v>
      </c>
      <c r="C324" s="21" t="s">
        <v>2390</v>
      </c>
      <c r="D324" s="18" t="e">
        <v>#N/A</v>
      </c>
      <c r="E324" s="31" t="s">
        <v>2424</v>
      </c>
      <c r="F324" s="46" t="e">
        <v>#N/A</v>
      </c>
      <c r="G324" s="46" t="s">
        <v>2509</v>
      </c>
      <c r="H324" s="33" t="e">
        <v>#N/A</v>
      </c>
      <c r="I324" s="34" t="s">
        <v>3678</v>
      </c>
      <c r="J324" s="18" t="s">
        <v>45</v>
      </c>
      <c r="K324" s="63">
        <v>40.812613705275922</v>
      </c>
      <c r="L324" s="47">
        <f>Receita[[#This Row],[PREÇO BRUTO R$]]*0.85*0.8542</f>
        <v>29.632814432989683</v>
      </c>
      <c r="M324" s="63" t="s">
        <v>1874</v>
      </c>
      <c r="N324" s="64">
        <v>1</v>
      </c>
      <c r="O324" s="36" t="s">
        <v>2440</v>
      </c>
      <c r="P324" s="65">
        <v>0.05</v>
      </c>
      <c r="Q324" s="21" t="s">
        <v>2388</v>
      </c>
      <c r="R324" s="49">
        <v>85444200</v>
      </c>
      <c r="S324" s="49" t="s">
        <v>2553</v>
      </c>
      <c r="T324" s="66" t="s">
        <v>2413</v>
      </c>
      <c r="U324" s="67">
        <v>2.9599999999999998E-2</v>
      </c>
      <c r="V324" s="68">
        <v>25.66</v>
      </c>
      <c r="W324" s="68">
        <v>26.31</v>
      </c>
      <c r="X324" s="68">
        <v>185</v>
      </c>
      <c r="Y324" s="52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</row>
    <row r="325" spans="1:36" ht="13.15" customHeight="1">
      <c r="A325" s="24" t="s">
        <v>2352</v>
      </c>
      <c r="B325" s="34">
        <v>1</v>
      </c>
      <c r="C325" s="19" t="s">
        <v>2362</v>
      </c>
      <c r="D325" s="18">
        <v>0</v>
      </c>
      <c r="E325" s="55" t="s">
        <v>2371</v>
      </c>
      <c r="F325" s="46" t="s">
        <v>2900</v>
      </c>
      <c r="G325" s="30" t="s">
        <v>2509</v>
      </c>
      <c r="H325" s="33"/>
      <c r="I325" s="34" t="s">
        <v>3678</v>
      </c>
      <c r="J325" s="40" t="s">
        <v>45</v>
      </c>
      <c r="K325" s="56">
        <v>11.2310491206792</v>
      </c>
      <c r="L325" s="47">
        <f>Receita[[#This Row],[PREÇO BRUTO R$]]*0.85*0.8542</f>
        <v>8.154527835051546</v>
      </c>
      <c r="M325" s="56" t="s">
        <v>1874</v>
      </c>
      <c r="N325" s="57">
        <v>1</v>
      </c>
      <c r="O325" s="40" t="s">
        <v>1305</v>
      </c>
      <c r="P325" s="58">
        <v>0.05</v>
      </c>
      <c r="Q325" s="19" t="s">
        <v>2388</v>
      </c>
      <c r="R325" s="59">
        <v>85444200</v>
      </c>
      <c r="S325" s="59" t="s">
        <v>2553</v>
      </c>
      <c r="T325" s="60">
        <v>7898699112202</v>
      </c>
      <c r="U325" s="61">
        <v>1.66E-2</v>
      </c>
      <c r="V325" s="62">
        <v>17</v>
      </c>
      <c r="W325" s="62">
        <v>33</v>
      </c>
      <c r="X325" s="62">
        <v>175</v>
      </c>
      <c r="Y325" s="52" t="s">
        <v>4072</v>
      </c>
      <c r="Z325" s="34">
        <v>2042031</v>
      </c>
      <c r="AA325" s="34"/>
      <c r="AB325" s="34"/>
      <c r="AC325" s="34"/>
      <c r="AD325" s="34"/>
      <c r="AE325" s="34"/>
      <c r="AF325" s="34"/>
      <c r="AG325" s="34"/>
      <c r="AH325" s="34"/>
      <c r="AI325" s="34"/>
      <c r="AJ325" s="34">
        <v>0</v>
      </c>
    </row>
    <row r="326" spans="1:36" ht="13.15">
      <c r="A326" s="22" t="s">
        <v>1944</v>
      </c>
      <c r="B326" s="34">
        <v>1</v>
      </c>
      <c r="C326" s="16"/>
      <c r="D326" s="18">
        <v>0</v>
      </c>
      <c r="E326" s="53" t="s">
        <v>2126</v>
      </c>
      <c r="F326" s="46" t="s">
        <v>2901</v>
      </c>
      <c r="G326" s="46" t="s">
        <v>2509</v>
      </c>
      <c r="H326" s="33"/>
      <c r="I326" s="34" t="s">
        <v>3678</v>
      </c>
      <c r="J326" s="18" t="s">
        <v>45</v>
      </c>
      <c r="K326" s="47">
        <v>21.758641600970289</v>
      </c>
      <c r="L326" s="47">
        <f>Receita[[#This Row],[PREÇO BRUTO R$]]*0.85*0.8542</f>
        <v>15.798296907216496</v>
      </c>
      <c r="M326" s="47" t="s">
        <v>1874</v>
      </c>
      <c r="N326" s="35">
        <v>1</v>
      </c>
      <c r="O326" s="18" t="s">
        <v>1305</v>
      </c>
      <c r="P326" s="48">
        <v>0.05</v>
      </c>
      <c r="Q326" s="16" t="s">
        <v>2388</v>
      </c>
      <c r="R326" s="49">
        <v>85444200</v>
      </c>
      <c r="S326" s="49" t="s">
        <v>2553</v>
      </c>
      <c r="T326" s="50">
        <v>7898699111199</v>
      </c>
      <c r="U326" s="51">
        <v>1.8600000000000002E-2</v>
      </c>
      <c r="V326" s="52">
        <v>35</v>
      </c>
      <c r="W326" s="52">
        <v>50</v>
      </c>
      <c r="X326" s="52">
        <v>18</v>
      </c>
      <c r="Y326" s="52" t="s">
        <v>4151</v>
      </c>
      <c r="Z326" s="34">
        <v>2042074</v>
      </c>
      <c r="AA326" s="34"/>
      <c r="AB326" s="34"/>
      <c r="AC326" s="34"/>
      <c r="AD326" s="34"/>
      <c r="AE326" s="34"/>
      <c r="AF326" s="34"/>
      <c r="AG326" s="34"/>
      <c r="AH326" s="34"/>
      <c r="AI326" s="34"/>
      <c r="AJ326" s="34">
        <v>91040091</v>
      </c>
    </row>
    <row r="327" spans="1:36" ht="13.15">
      <c r="A327" s="22" t="s">
        <v>1945</v>
      </c>
      <c r="B327" s="34">
        <v>1</v>
      </c>
      <c r="C327" s="16"/>
      <c r="D327" s="18">
        <v>0</v>
      </c>
      <c r="E327" s="53" t="s">
        <v>2127</v>
      </c>
      <c r="F327" s="46" t="s">
        <v>2902</v>
      </c>
      <c r="G327" s="46" t="s">
        <v>2509</v>
      </c>
      <c r="H327" s="33"/>
      <c r="I327" s="34" t="s">
        <v>3678</v>
      </c>
      <c r="J327" s="18" t="s">
        <v>45</v>
      </c>
      <c r="K327" s="47">
        <v>13.159490600363856</v>
      </c>
      <c r="L327" s="47">
        <f>Receita[[#This Row],[PREÇO BRUTO R$]]*0.85*0.8542</f>
        <v>9.5547113402061843</v>
      </c>
      <c r="M327" s="47" t="s">
        <v>1874</v>
      </c>
      <c r="N327" s="35">
        <v>1</v>
      </c>
      <c r="O327" s="18" t="s">
        <v>1305</v>
      </c>
      <c r="P327" s="48">
        <v>0.05</v>
      </c>
      <c r="Q327" s="16" t="s">
        <v>2388</v>
      </c>
      <c r="R327" s="49">
        <v>85444200</v>
      </c>
      <c r="S327" s="49" t="s">
        <v>2553</v>
      </c>
      <c r="T327" s="50">
        <v>7898699111205</v>
      </c>
      <c r="U327" s="51">
        <v>2.4300000000000002E-2</v>
      </c>
      <c r="V327" s="52">
        <v>25</v>
      </c>
      <c r="W327" s="52">
        <v>45</v>
      </c>
      <c r="X327" s="52">
        <v>22</v>
      </c>
      <c r="Y327" s="52" t="s">
        <v>4152</v>
      </c>
      <c r="Z327" s="34">
        <v>2042409</v>
      </c>
      <c r="AA327" s="34"/>
      <c r="AB327" s="34"/>
      <c r="AC327" s="34"/>
      <c r="AD327" s="34"/>
      <c r="AE327" s="34"/>
      <c r="AF327" s="34"/>
      <c r="AG327" s="34"/>
      <c r="AH327" s="34"/>
      <c r="AI327" s="34"/>
      <c r="AJ327" s="34">
        <v>91040093</v>
      </c>
    </row>
    <row r="328" spans="1:36" ht="13.15">
      <c r="A328" s="22" t="s">
        <v>333</v>
      </c>
      <c r="B328" s="34">
        <v>1</v>
      </c>
      <c r="C328" s="18"/>
      <c r="D328" s="18" t="s">
        <v>2563</v>
      </c>
      <c r="E328" s="46" t="s">
        <v>334</v>
      </c>
      <c r="F328" s="46" t="s">
        <v>2903</v>
      </c>
      <c r="G328" s="46" t="s">
        <v>335</v>
      </c>
      <c r="H328" s="33"/>
      <c r="I328" s="34" t="s">
        <v>3677</v>
      </c>
      <c r="J328" s="18" t="s">
        <v>45</v>
      </c>
      <c r="K328" s="47">
        <v>3.032140691328078</v>
      </c>
      <c r="L328" s="47">
        <f>Receita[[#This Row],[PREÇO BRUTO R$]]*0.85*0.8817</f>
        <v>2.2724226804123715</v>
      </c>
      <c r="M328" s="47" t="s">
        <v>1874</v>
      </c>
      <c r="N328" s="35">
        <v>2</v>
      </c>
      <c r="O328" s="18" t="s">
        <v>27</v>
      </c>
      <c r="P328" s="48">
        <v>9.7500000000000003E-2</v>
      </c>
      <c r="Q328" s="16" t="s">
        <v>46</v>
      </c>
      <c r="R328" s="49">
        <v>85366990</v>
      </c>
      <c r="S328" s="49" t="s">
        <v>2507</v>
      </c>
      <c r="T328" s="50">
        <v>7898324930744</v>
      </c>
      <c r="U328" s="51">
        <v>1.5959999999999998E-2</v>
      </c>
      <c r="V328" s="52">
        <v>7.5</v>
      </c>
      <c r="W328" s="52">
        <v>2</v>
      </c>
      <c r="X328" s="52">
        <v>0</v>
      </c>
      <c r="Y328" s="52" t="s">
        <v>4323</v>
      </c>
      <c r="Z328" s="34"/>
      <c r="AA328" s="34"/>
      <c r="AB328" s="34" t="s">
        <v>3399</v>
      </c>
      <c r="AC328" s="34"/>
      <c r="AD328" s="34"/>
      <c r="AE328" s="34"/>
      <c r="AF328" s="34"/>
      <c r="AG328" s="34"/>
      <c r="AH328" s="34"/>
      <c r="AI328" s="34"/>
      <c r="AJ328" s="34"/>
    </row>
    <row r="329" spans="1:36" ht="13.15">
      <c r="A329" s="22" t="s">
        <v>336</v>
      </c>
      <c r="B329" s="34">
        <v>1</v>
      </c>
      <c r="C329" s="18"/>
      <c r="D329" s="18" t="s">
        <v>2563</v>
      </c>
      <c r="E329" s="46" t="s">
        <v>337</v>
      </c>
      <c r="F329" s="46" t="s">
        <v>2904</v>
      </c>
      <c r="G329" s="46" t="s">
        <v>335</v>
      </c>
      <c r="H329" s="33"/>
      <c r="I329" s="34" t="s">
        <v>3677</v>
      </c>
      <c r="J329" s="18" t="s">
        <v>45</v>
      </c>
      <c r="K329" s="47">
        <v>3.9902971497877502</v>
      </c>
      <c r="L329" s="47">
        <f>Receita[[#This Row],[PREÇO BRUTO R$]]*0.85*0.8817</f>
        <v>2.9905082474226803</v>
      </c>
      <c r="M329" s="47" t="s">
        <v>1874</v>
      </c>
      <c r="N329" s="35">
        <v>2</v>
      </c>
      <c r="O329" s="18" t="s">
        <v>27</v>
      </c>
      <c r="P329" s="48">
        <v>9.7500000000000003E-2</v>
      </c>
      <c r="Q329" s="16" t="s">
        <v>46</v>
      </c>
      <c r="R329" s="49">
        <v>85366990</v>
      </c>
      <c r="S329" s="49" t="s">
        <v>2507</v>
      </c>
      <c r="T329" s="50">
        <v>7898324930751</v>
      </c>
      <c r="U329" s="51">
        <v>3.1440000000000003E-2</v>
      </c>
      <c r="V329" s="52">
        <v>10.5</v>
      </c>
      <c r="W329" s="52">
        <v>4</v>
      </c>
      <c r="X329" s="52">
        <v>2</v>
      </c>
      <c r="Y329" s="52" t="s">
        <v>4324</v>
      </c>
      <c r="Z329" s="34"/>
      <c r="AA329" s="34"/>
      <c r="AB329" s="34" t="s">
        <v>3399</v>
      </c>
      <c r="AC329" s="34"/>
      <c r="AD329" s="34"/>
      <c r="AE329" s="34"/>
      <c r="AF329" s="34"/>
      <c r="AG329" s="34"/>
      <c r="AH329" s="34"/>
      <c r="AI329" s="34"/>
      <c r="AJ329" s="34"/>
    </row>
    <row r="330" spans="1:36" ht="13.15">
      <c r="A330" s="22" t="s">
        <v>1946</v>
      </c>
      <c r="B330" s="34">
        <v>1</v>
      </c>
      <c r="C330" s="16"/>
      <c r="D330" s="18">
        <v>0</v>
      </c>
      <c r="E330" s="53" t="s">
        <v>2128</v>
      </c>
      <c r="F330" s="46" t="s">
        <v>2905</v>
      </c>
      <c r="G330" s="46" t="s">
        <v>2509</v>
      </c>
      <c r="H330" s="33"/>
      <c r="I330" s="34" t="s">
        <v>3678</v>
      </c>
      <c r="J330" s="18" t="s">
        <v>45</v>
      </c>
      <c r="K330" s="47">
        <v>16.385688295936934</v>
      </c>
      <c r="L330" s="47">
        <f>Receita[[#This Row],[PREÇO BRUTO R$]]*0.85*0.8542</f>
        <v>11.897156701030928</v>
      </c>
      <c r="M330" s="47" t="s">
        <v>1874</v>
      </c>
      <c r="N330" s="35">
        <v>1</v>
      </c>
      <c r="O330" s="18" t="s">
        <v>1305</v>
      </c>
      <c r="P330" s="48">
        <v>0.05</v>
      </c>
      <c r="Q330" s="16" t="s">
        <v>2388</v>
      </c>
      <c r="R330" s="49">
        <v>85444200</v>
      </c>
      <c r="S330" s="49" t="s">
        <v>2553</v>
      </c>
      <c r="T330" s="50">
        <v>7898699111212</v>
      </c>
      <c r="U330" s="51">
        <v>1.7299999999999999E-2</v>
      </c>
      <c r="V330" s="52">
        <v>30</v>
      </c>
      <c r="W330" s="52">
        <v>30</v>
      </c>
      <c r="X330" s="52">
        <v>18</v>
      </c>
      <c r="Y330" s="52" t="s">
        <v>4153</v>
      </c>
      <c r="Z330" s="34">
        <v>1051206</v>
      </c>
      <c r="AA330" s="34" t="s">
        <v>4551</v>
      </c>
      <c r="AB330" s="34"/>
      <c r="AC330" s="34"/>
      <c r="AD330" s="34"/>
      <c r="AE330" s="34"/>
      <c r="AF330" s="34"/>
      <c r="AG330" s="34"/>
      <c r="AH330" s="34"/>
      <c r="AI330" s="34"/>
      <c r="AJ330" s="34">
        <v>0</v>
      </c>
    </row>
    <row r="331" spans="1:36" ht="13.15" customHeight="1">
      <c r="A331" s="24" t="s">
        <v>2353</v>
      </c>
      <c r="B331" s="34">
        <v>1</v>
      </c>
      <c r="C331" s="19" t="s">
        <v>2362</v>
      </c>
      <c r="D331" s="18">
        <v>0</v>
      </c>
      <c r="E331" s="55" t="s">
        <v>2372</v>
      </c>
      <c r="F331" s="46" t="s">
        <v>2906</v>
      </c>
      <c r="G331" s="30" t="s">
        <v>2509</v>
      </c>
      <c r="H331" s="33"/>
      <c r="I331" s="34" t="s">
        <v>3678</v>
      </c>
      <c r="J331" s="40" t="s">
        <v>45</v>
      </c>
      <c r="K331" s="56">
        <v>16.033959975742878</v>
      </c>
      <c r="L331" s="47">
        <f>Receita[[#This Row],[PREÇO BRUTO R$]]*0.85*0.8542</f>
        <v>11.64177731958763</v>
      </c>
      <c r="M331" s="56" t="s">
        <v>1874</v>
      </c>
      <c r="N331" s="57">
        <v>1</v>
      </c>
      <c r="O331" s="40" t="s">
        <v>328</v>
      </c>
      <c r="P331" s="58">
        <v>0.05</v>
      </c>
      <c r="Q331" s="19" t="s">
        <v>2388</v>
      </c>
      <c r="R331" s="59">
        <v>85444200</v>
      </c>
      <c r="S331" s="59" t="s">
        <v>2553</v>
      </c>
      <c r="T331" s="60">
        <v>7898699112219</v>
      </c>
      <c r="U331" s="61">
        <v>4.9500000000000002E-2</v>
      </c>
      <c r="V331" s="62">
        <v>30</v>
      </c>
      <c r="W331" s="62">
        <v>33</v>
      </c>
      <c r="X331" s="62">
        <v>170</v>
      </c>
      <c r="Y331" s="52" t="s">
        <v>4073</v>
      </c>
      <c r="Z331" s="34">
        <v>1051523</v>
      </c>
      <c r="AA331" s="34"/>
      <c r="AB331" s="34"/>
      <c r="AC331" s="34"/>
      <c r="AD331" s="34"/>
      <c r="AE331" s="34"/>
      <c r="AF331" s="34"/>
      <c r="AG331" s="34"/>
      <c r="AH331" s="34"/>
      <c r="AI331" s="34"/>
      <c r="AJ331" s="34">
        <v>0</v>
      </c>
    </row>
    <row r="332" spans="1:36" ht="13.15">
      <c r="A332" s="23" t="s">
        <v>2160</v>
      </c>
      <c r="B332" s="34">
        <v>2</v>
      </c>
      <c r="C332" s="16"/>
      <c r="D332" s="18">
        <v>0</v>
      </c>
      <c r="E332" s="53" t="s">
        <v>2161</v>
      </c>
      <c r="F332" s="46" t="s">
        <v>2907</v>
      </c>
      <c r="G332" s="46" t="s">
        <v>2509</v>
      </c>
      <c r="H332" s="33" t="s">
        <v>3399</v>
      </c>
      <c r="I332" s="34" t="s">
        <v>3678</v>
      </c>
      <c r="J332" s="18" t="s">
        <v>45</v>
      </c>
      <c r="K332" s="47">
        <v>19.126743480897517</v>
      </c>
      <c r="L332" s="47">
        <f>Receita[[#This Row],[PREÇO BRUTO R$]]*0.85*0.8542</f>
        <v>13.887354639175259</v>
      </c>
      <c r="M332" s="47" t="s">
        <v>1874</v>
      </c>
      <c r="N332" s="35">
        <v>1</v>
      </c>
      <c r="O332" s="18" t="s">
        <v>1305</v>
      </c>
      <c r="P332" s="54">
        <v>0.05</v>
      </c>
      <c r="Q332" s="16" t="s">
        <v>2388</v>
      </c>
      <c r="R332" s="49">
        <v>85444200</v>
      </c>
      <c r="S332" s="49" t="s">
        <v>2553</v>
      </c>
      <c r="T332" s="50">
        <v>7898699111380</v>
      </c>
      <c r="U332" s="51">
        <v>2.5999999999999999E-2</v>
      </c>
      <c r="V332" s="52">
        <v>20</v>
      </c>
      <c r="W332" s="52">
        <v>50</v>
      </c>
      <c r="X332" s="52">
        <v>180</v>
      </c>
      <c r="Y332" s="52" t="s">
        <v>4154</v>
      </c>
      <c r="Z332" s="34">
        <v>1051228</v>
      </c>
      <c r="AA332" s="34"/>
      <c r="AB332" s="34"/>
      <c r="AC332" s="34"/>
      <c r="AD332" s="34"/>
      <c r="AE332" s="34"/>
      <c r="AF332" s="34"/>
      <c r="AG332" s="34"/>
      <c r="AH332" s="34"/>
      <c r="AI332" s="34"/>
      <c r="AJ332" s="34">
        <v>90050014</v>
      </c>
    </row>
    <row r="333" spans="1:36" ht="13.15">
      <c r="A333" s="22" t="s">
        <v>1947</v>
      </c>
      <c r="B333" s="34">
        <v>1</v>
      </c>
      <c r="C333" s="16"/>
      <c r="D333" s="18">
        <v>0</v>
      </c>
      <c r="E333" s="53" t="s">
        <v>2129</v>
      </c>
      <c r="F333" s="46" t="s">
        <v>2908</v>
      </c>
      <c r="G333" s="46" t="s">
        <v>2509</v>
      </c>
      <c r="H333" s="33"/>
      <c r="I333" s="34" t="s">
        <v>3678</v>
      </c>
      <c r="J333" s="18" t="s">
        <v>45</v>
      </c>
      <c r="K333" s="47">
        <v>5.0697392359005455</v>
      </c>
      <c r="L333" s="47">
        <f>Receita[[#This Row],[PREÇO BRUTO R$]]*0.85*0.8542</f>
        <v>3.6809855670103091</v>
      </c>
      <c r="M333" s="47" t="s">
        <v>1874</v>
      </c>
      <c r="N333" s="35">
        <v>1</v>
      </c>
      <c r="O333" s="18" t="s">
        <v>1305</v>
      </c>
      <c r="P333" s="48">
        <v>0.05</v>
      </c>
      <c r="Q333" s="16" t="s">
        <v>2388</v>
      </c>
      <c r="R333" s="49">
        <v>85444200</v>
      </c>
      <c r="S333" s="49" t="s">
        <v>2553</v>
      </c>
      <c r="T333" s="50">
        <v>7898699111229</v>
      </c>
      <c r="U333" s="51">
        <v>2.0300000000000002E-2</v>
      </c>
      <c r="V333" s="52">
        <v>25</v>
      </c>
      <c r="W333" s="52">
        <v>30</v>
      </c>
      <c r="X333" s="52">
        <v>17</v>
      </c>
      <c r="Y333" s="52" t="s">
        <v>4155</v>
      </c>
      <c r="Z333" s="34">
        <v>1050820</v>
      </c>
      <c r="AA333" s="34" t="s">
        <v>4552</v>
      </c>
      <c r="AB333" s="34"/>
      <c r="AC333" s="34"/>
      <c r="AD333" s="34"/>
      <c r="AE333" s="34"/>
      <c r="AF333" s="34"/>
      <c r="AG333" s="34"/>
      <c r="AH333" s="34"/>
      <c r="AI333" s="34"/>
      <c r="AJ333" s="34">
        <v>93050040</v>
      </c>
    </row>
    <row r="334" spans="1:36" ht="13.15">
      <c r="A334" s="23" t="s">
        <v>2162</v>
      </c>
      <c r="B334" s="34">
        <v>2</v>
      </c>
      <c r="C334" s="16"/>
      <c r="D334" s="18">
        <v>0</v>
      </c>
      <c r="E334" s="53" t="s">
        <v>2163</v>
      </c>
      <c r="F334" s="46" t="s">
        <v>2909</v>
      </c>
      <c r="G334" s="46" t="s">
        <v>2509</v>
      </c>
      <c r="H334" s="33" t="s">
        <v>3399</v>
      </c>
      <c r="I334" s="34" t="s">
        <v>3678</v>
      </c>
      <c r="J334" s="18" t="s">
        <v>45</v>
      </c>
      <c r="K334" s="47">
        <v>30.357792601576715</v>
      </c>
      <c r="L334" s="47">
        <f>Receita[[#This Row],[PREÇO BRUTO R$]]*0.85*0.8542</f>
        <v>22.041882474226803</v>
      </c>
      <c r="M334" s="47" t="s">
        <v>1874</v>
      </c>
      <c r="N334" s="35">
        <v>1</v>
      </c>
      <c r="O334" s="18" t="s">
        <v>328</v>
      </c>
      <c r="P334" s="54">
        <v>0.05</v>
      </c>
      <c r="Q334" s="16" t="s">
        <v>2388</v>
      </c>
      <c r="R334" s="49">
        <v>85444200</v>
      </c>
      <c r="S334" s="49" t="s">
        <v>2553</v>
      </c>
      <c r="T334" s="50">
        <v>7898699111397</v>
      </c>
      <c r="U334" s="51">
        <v>3.4000000000000002E-2</v>
      </c>
      <c r="V334" s="52">
        <v>50</v>
      </c>
      <c r="W334" s="52">
        <v>35</v>
      </c>
      <c r="X334" s="52">
        <v>190</v>
      </c>
      <c r="Y334" s="52" t="s">
        <v>4156</v>
      </c>
      <c r="Z334" s="34">
        <v>5000726</v>
      </c>
      <c r="AA334" s="34" t="s">
        <v>4553</v>
      </c>
      <c r="AB334" s="34"/>
      <c r="AC334" s="34"/>
      <c r="AD334" s="34"/>
      <c r="AE334" s="34"/>
      <c r="AF334" s="34"/>
      <c r="AG334" s="34"/>
      <c r="AH334" s="34"/>
      <c r="AI334" s="34"/>
      <c r="AJ334" s="34">
        <v>90050041</v>
      </c>
    </row>
    <row r="335" spans="1:36" ht="13.15">
      <c r="A335" s="22" t="s">
        <v>1948</v>
      </c>
      <c r="B335" s="34">
        <v>1</v>
      </c>
      <c r="C335" s="16"/>
      <c r="D335" s="18">
        <v>0</v>
      </c>
      <c r="E335" s="53" t="s">
        <v>2130</v>
      </c>
      <c r="F335" s="46" t="s">
        <v>2910</v>
      </c>
      <c r="G335" s="46" t="s">
        <v>2509</v>
      </c>
      <c r="H335" s="33"/>
      <c r="I335" s="34" t="s">
        <v>3678</v>
      </c>
      <c r="J335" s="18" t="s">
        <v>45</v>
      </c>
      <c r="K335" s="47">
        <v>9.9575500303214088</v>
      </c>
      <c r="L335" s="47">
        <f>Receita[[#This Row],[PREÇO BRUTO R$]]*0.85*0.8542</f>
        <v>7.2298783505154649</v>
      </c>
      <c r="M335" s="47" t="s">
        <v>1874</v>
      </c>
      <c r="N335" s="35">
        <v>1</v>
      </c>
      <c r="O335" s="18" t="s">
        <v>328</v>
      </c>
      <c r="P335" s="48">
        <v>0.05</v>
      </c>
      <c r="Q335" s="16" t="s">
        <v>2388</v>
      </c>
      <c r="R335" s="49">
        <v>85444200</v>
      </c>
      <c r="S335" s="49" t="s">
        <v>2553</v>
      </c>
      <c r="T335" s="50">
        <v>7898699111236</v>
      </c>
      <c r="U335" s="51">
        <v>1.5900000000000001E-2</v>
      </c>
      <c r="V335" s="52">
        <v>30</v>
      </c>
      <c r="W335" s="52">
        <v>40</v>
      </c>
      <c r="X335" s="52">
        <v>17</v>
      </c>
      <c r="Y335" s="52" t="s">
        <v>4157</v>
      </c>
      <c r="Z335" s="34">
        <v>1051088</v>
      </c>
      <c r="AA335" s="34" t="s">
        <v>4554</v>
      </c>
      <c r="AB335" s="34"/>
      <c r="AC335" s="34"/>
      <c r="AD335" s="34"/>
      <c r="AE335" s="34"/>
      <c r="AF335" s="34"/>
      <c r="AG335" s="34"/>
      <c r="AH335" s="34"/>
      <c r="AI335" s="34"/>
      <c r="AJ335" s="34">
        <v>90050002</v>
      </c>
    </row>
    <row r="336" spans="1:36" ht="13.15">
      <c r="A336" s="22" t="s">
        <v>1949</v>
      </c>
      <c r="B336" s="34">
        <v>1</v>
      </c>
      <c r="C336" s="16"/>
      <c r="D336" s="18">
        <v>0</v>
      </c>
      <c r="E336" s="53" t="s">
        <v>2131</v>
      </c>
      <c r="F336" s="46" t="s">
        <v>2911</v>
      </c>
      <c r="G336" s="46" t="s">
        <v>2509</v>
      </c>
      <c r="H336" s="33"/>
      <c r="I336" s="34" t="s">
        <v>3678</v>
      </c>
      <c r="J336" s="18" t="s">
        <v>45</v>
      </c>
      <c r="K336" s="47">
        <v>11.170406306852639</v>
      </c>
      <c r="L336" s="47">
        <f>Receita[[#This Row],[PREÇO BRUTO R$]]*0.85*0.8542</f>
        <v>8.1104969072164952</v>
      </c>
      <c r="M336" s="47" t="s">
        <v>1874</v>
      </c>
      <c r="N336" s="35">
        <v>1</v>
      </c>
      <c r="O336" s="18" t="s">
        <v>1305</v>
      </c>
      <c r="P336" s="48">
        <v>0.05</v>
      </c>
      <c r="Q336" s="16" t="s">
        <v>2388</v>
      </c>
      <c r="R336" s="49">
        <v>85444200</v>
      </c>
      <c r="S336" s="49" t="s">
        <v>2553</v>
      </c>
      <c r="T336" s="50">
        <v>7898699111243</v>
      </c>
      <c r="U336" s="51">
        <v>2.01E-2</v>
      </c>
      <c r="V336" s="52">
        <v>25</v>
      </c>
      <c r="W336" s="52">
        <v>40</v>
      </c>
      <c r="X336" s="52">
        <v>17</v>
      </c>
      <c r="Y336" s="52" t="s">
        <v>4158</v>
      </c>
      <c r="Z336" s="34">
        <v>1051012</v>
      </c>
      <c r="AA336" s="34" t="s">
        <v>4555</v>
      </c>
      <c r="AB336" s="34"/>
      <c r="AC336" s="34"/>
      <c r="AD336" s="34"/>
      <c r="AE336" s="34"/>
      <c r="AF336" s="34"/>
      <c r="AG336" s="34"/>
      <c r="AH336" s="34"/>
      <c r="AI336" s="34"/>
      <c r="AJ336" s="34">
        <v>90050030</v>
      </c>
    </row>
    <row r="337" spans="1:36" ht="13.15">
      <c r="A337" s="22" t="s">
        <v>1950</v>
      </c>
      <c r="B337" s="34">
        <v>1</v>
      </c>
      <c r="C337" s="16"/>
      <c r="D337" s="18">
        <v>0</v>
      </c>
      <c r="E337" s="53" t="s">
        <v>2132</v>
      </c>
      <c r="F337" s="46" t="s">
        <v>2912</v>
      </c>
      <c r="G337" s="46" t="s">
        <v>2509</v>
      </c>
      <c r="H337" s="33"/>
      <c r="I337" s="34" t="s">
        <v>3678</v>
      </c>
      <c r="J337" s="18" t="s">
        <v>45</v>
      </c>
      <c r="K337" s="47">
        <v>7.968465736810189</v>
      </c>
      <c r="L337" s="47">
        <f>Receita[[#This Row],[PREÇO BRUTO R$]]*0.85*0.8542</f>
        <v>5.785663917525774</v>
      </c>
      <c r="M337" s="47" t="s">
        <v>1874</v>
      </c>
      <c r="N337" s="35">
        <v>1</v>
      </c>
      <c r="O337" s="18" t="s">
        <v>1305</v>
      </c>
      <c r="P337" s="48">
        <v>0.05</v>
      </c>
      <c r="Q337" s="16" t="s">
        <v>2388</v>
      </c>
      <c r="R337" s="49">
        <v>85444200</v>
      </c>
      <c r="S337" s="49" t="s">
        <v>2553</v>
      </c>
      <c r="T337" s="50">
        <v>7898699111250</v>
      </c>
      <c r="U337" s="51">
        <v>3.2399999999999998E-2</v>
      </c>
      <c r="V337" s="52">
        <v>35</v>
      </c>
      <c r="W337" s="52">
        <v>40</v>
      </c>
      <c r="X337" s="52">
        <v>19</v>
      </c>
      <c r="Y337" s="52" t="s">
        <v>4159</v>
      </c>
      <c r="Z337" s="34">
        <v>3050911</v>
      </c>
      <c r="AA337" s="34" t="s">
        <v>4556</v>
      </c>
      <c r="AB337" s="34"/>
      <c r="AC337" s="34"/>
      <c r="AD337" s="34"/>
      <c r="AE337" s="34"/>
      <c r="AF337" s="34"/>
      <c r="AG337" s="34"/>
      <c r="AH337" s="34"/>
      <c r="AI337" s="34"/>
      <c r="AJ337" s="34">
        <v>0</v>
      </c>
    </row>
    <row r="338" spans="1:36" ht="13.15" customHeight="1">
      <c r="A338" s="24" t="s">
        <v>2354</v>
      </c>
      <c r="B338" s="34">
        <v>1</v>
      </c>
      <c r="C338" s="19" t="s">
        <v>2362</v>
      </c>
      <c r="D338" s="18">
        <v>0</v>
      </c>
      <c r="E338" s="55" t="s">
        <v>2373</v>
      </c>
      <c r="F338" s="46" t="s">
        <v>2913</v>
      </c>
      <c r="G338" s="30" t="s">
        <v>2509</v>
      </c>
      <c r="H338" s="33"/>
      <c r="I338" s="34" t="s">
        <v>3678</v>
      </c>
      <c r="J338" s="40" t="s">
        <v>45</v>
      </c>
      <c r="K338" s="56">
        <v>19.041843541540327</v>
      </c>
      <c r="L338" s="47">
        <f>Receita[[#This Row],[PREÇO BRUTO R$]]*0.85*0.8542</f>
        <v>13.825711340206185</v>
      </c>
      <c r="M338" s="56" t="s">
        <v>1874</v>
      </c>
      <c r="N338" s="57">
        <v>1</v>
      </c>
      <c r="O338" s="40" t="s">
        <v>1305</v>
      </c>
      <c r="P338" s="58">
        <v>0.05</v>
      </c>
      <c r="Q338" s="19" t="s">
        <v>2388</v>
      </c>
      <c r="R338" s="59">
        <v>85444200</v>
      </c>
      <c r="S338" s="59" t="s">
        <v>2553</v>
      </c>
      <c r="T338" s="60">
        <v>7898699112226</v>
      </c>
      <c r="U338" s="61">
        <v>1.9300000000000001E-2</v>
      </c>
      <c r="V338" s="62">
        <v>15</v>
      </c>
      <c r="W338" s="62">
        <v>36</v>
      </c>
      <c r="X338" s="62">
        <v>170</v>
      </c>
      <c r="Y338" s="52" t="s">
        <v>4074</v>
      </c>
      <c r="Z338" s="34">
        <v>2052012</v>
      </c>
      <c r="AA338" s="34"/>
      <c r="AB338" s="34"/>
      <c r="AC338" s="34"/>
      <c r="AD338" s="34"/>
      <c r="AE338" s="34"/>
      <c r="AF338" s="34"/>
      <c r="AG338" s="34"/>
      <c r="AH338" s="34"/>
      <c r="AI338" s="34"/>
      <c r="AJ338" s="34">
        <v>0</v>
      </c>
    </row>
    <row r="339" spans="1:36" ht="13.15">
      <c r="A339" s="22" t="s">
        <v>1951</v>
      </c>
      <c r="B339" s="34">
        <v>1</v>
      </c>
      <c r="C339" s="16"/>
      <c r="D339" s="18">
        <v>0</v>
      </c>
      <c r="E339" s="53" t="s">
        <v>2133</v>
      </c>
      <c r="F339" s="46" t="s">
        <v>2914</v>
      </c>
      <c r="G339" s="46" t="s">
        <v>2509</v>
      </c>
      <c r="H339" s="33"/>
      <c r="I339" s="34" t="s">
        <v>3678</v>
      </c>
      <c r="J339" s="18" t="s">
        <v>45</v>
      </c>
      <c r="K339" s="47">
        <v>19.587628865979383</v>
      </c>
      <c r="L339" s="47">
        <f>Receita[[#This Row],[PREÇO BRUTO R$]]*0.85*0.8542</f>
        <v>14.221989690721649</v>
      </c>
      <c r="M339" s="47" t="s">
        <v>1874</v>
      </c>
      <c r="N339" s="35">
        <v>1</v>
      </c>
      <c r="O339" s="18" t="s">
        <v>1305</v>
      </c>
      <c r="P339" s="48">
        <v>0.05</v>
      </c>
      <c r="Q339" s="16" t="s">
        <v>2388</v>
      </c>
      <c r="R339" s="49">
        <v>85444200</v>
      </c>
      <c r="S339" s="49" t="s">
        <v>2553</v>
      </c>
      <c r="T339" s="50">
        <v>7898699111267</v>
      </c>
      <c r="U339" s="51">
        <v>2.1600000000000001E-2</v>
      </c>
      <c r="V339" s="52">
        <v>20</v>
      </c>
      <c r="W339" s="52">
        <v>35</v>
      </c>
      <c r="X339" s="52">
        <v>17</v>
      </c>
      <c r="Y339" s="52" t="s">
        <v>4160</v>
      </c>
      <c r="Z339" s="34">
        <v>1061233</v>
      </c>
      <c r="AA339" s="34" t="s">
        <v>4557</v>
      </c>
      <c r="AB339" s="34"/>
      <c r="AC339" s="34"/>
      <c r="AD339" s="34"/>
      <c r="AE339" s="34"/>
      <c r="AF339" s="34"/>
      <c r="AG339" s="34"/>
      <c r="AH339" s="34"/>
      <c r="AI339" s="34"/>
      <c r="AJ339" s="34">
        <v>90060021</v>
      </c>
    </row>
    <row r="340" spans="1:36" ht="13.15">
      <c r="A340" s="25" t="s">
        <v>2189</v>
      </c>
      <c r="B340" s="34">
        <v>3</v>
      </c>
      <c r="C340" s="16"/>
      <c r="D340" s="18">
        <v>0</v>
      </c>
      <c r="E340" s="53" t="s">
        <v>2196</v>
      </c>
      <c r="F340" s="46" t="s">
        <v>2915</v>
      </c>
      <c r="G340" s="46" t="s">
        <v>2509</v>
      </c>
      <c r="H340" s="33"/>
      <c r="I340" s="34" t="s">
        <v>3678</v>
      </c>
      <c r="J340" s="18" t="s">
        <v>45</v>
      </c>
      <c r="K340" s="47">
        <v>33.887204366282603</v>
      </c>
      <c r="L340" s="47">
        <f>Receita[[#This Row],[PREÇO BRUTO R$]]*0.85*0.8542</f>
        <v>24.604482474226806</v>
      </c>
      <c r="M340" s="47" t="s">
        <v>1874</v>
      </c>
      <c r="N340" s="35">
        <v>1</v>
      </c>
      <c r="O340" s="18" t="s">
        <v>328</v>
      </c>
      <c r="P340" s="48">
        <v>0.05</v>
      </c>
      <c r="Q340" s="16" t="s">
        <v>2388</v>
      </c>
      <c r="R340" s="49">
        <v>85444200</v>
      </c>
      <c r="S340" s="49" t="s">
        <v>2553</v>
      </c>
      <c r="T340" s="50">
        <v>7898699110147</v>
      </c>
      <c r="U340" s="73">
        <v>2.8604999999999998E-2</v>
      </c>
      <c r="V340" s="52"/>
      <c r="W340" s="52">
        <v>90</v>
      </c>
      <c r="X340" s="52">
        <v>240</v>
      </c>
      <c r="Y340" s="52" t="s">
        <v>4161</v>
      </c>
      <c r="Z340" s="34">
        <v>1061840</v>
      </c>
      <c r="AA340" s="34" t="s">
        <v>4558</v>
      </c>
      <c r="AB340" s="34"/>
      <c r="AC340" s="34"/>
      <c r="AD340" s="34"/>
      <c r="AE340" s="34"/>
      <c r="AF340" s="34"/>
      <c r="AG340" s="34"/>
      <c r="AH340" s="34"/>
      <c r="AI340" s="34"/>
      <c r="AJ340" s="34">
        <v>90060061</v>
      </c>
    </row>
    <row r="341" spans="1:36" ht="13.15">
      <c r="A341" s="22" t="s">
        <v>1952</v>
      </c>
      <c r="B341" s="34">
        <v>1</v>
      </c>
      <c r="C341" s="16"/>
      <c r="D341" s="18">
        <v>0</v>
      </c>
      <c r="E341" s="53" t="s">
        <v>2150</v>
      </c>
      <c r="F341" s="46" t="s">
        <v>2916</v>
      </c>
      <c r="G341" s="46" t="s">
        <v>2509</v>
      </c>
      <c r="H341" s="33"/>
      <c r="I341" s="34" t="s">
        <v>3678</v>
      </c>
      <c r="J341" s="18" t="s">
        <v>45</v>
      </c>
      <c r="K341" s="47">
        <v>31.655548817465132</v>
      </c>
      <c r="L341" s="47">
        <f>Receita[[#This Row],[PREÇO BRUTO R$]]*0.85*0.8542</f>
        <v>22.984144329896907</v>
      </c>
      <c r="M341" s="47" t="s">
        <v>1874</v>
      </c>
      <c r="N341" s="35">
        <v>1</v>
      </c>
      <c r="O341" s="18" t="s">
        <v>1305</v>
      </c>
      <c r="P341" s="48">
        <v>0.05</v>
      </c>
      <c r="Q341" s="16" t="s">
        <v>2388</v>
      </c>
      <c r="R341" s="49">
        <v>85444200</v>
      </c>
      <c r="S341" s="49" t="s">
        <v>2553</v>
      </c>
      <c r="T341" s="50">
        <v>7898699111274</v>
      </c>
      <c r="U341" s="51">
        <v>3.0899999999999997E-2</v>
      </c>
      <c r="V341" s="52">
        <v>20</v>
      </c>
      <c r="W341" s="52">
        <v>55</v>
      </c>
      <c r="X341" s="52">
        <v>18</v>
      </c>
      <c r="Y341" s="52" t="s">
        <v>4162</v>
      </c>
      <c r="Z341" s="34">
        <v>1061412</v>
      </c>
      <c r="AA341" s="34"/>
      <c r="AB341" s="34"/>
      <c r="AC341" s="34"/>
      <c r="AD341" s="34"/>
      <c r="AE341" s="34"/>
      <c r="AF341" s="34"/>
      <c r="AG341" s="34"/>
      <c r="AH341" s="34"/>
      <c r="AI341" s="34"/>
      <c r="AJ341" s="34">
        <v>90060022</v>
      </c>
    </row>
    <row r="342" spans="1:36" ht="13.15">
      <c r="A342" s="22" t="s">
        <v>1953</v>
      </c>
      <c r="B342" s="34">
        <v>1</v>
      </c>
      <c r="C342" s="16"/>
      <c r="D342" s="18">
        <v>0</v>
      </c>
      <c r="E342" s="53" t="s">
        <v>2134</v>
      </c>
      <c r="F342" s="46" t="s">
        <v>2917</v>
      </c>
      <c r="G342" s="46" t="s">
        <v>2509</v>
      </c>
      <c r="H342" s="33"/>
      <c r="I342" s="34" t="s">
        <v>3678</v>
      </c>
      <c r="J342" s="18" t="s">
        <v>45</v>
      </c>
      <c r="K342" s="47">
        <v>14.469375379017587</v>
      </c>
      <c r="L342" s="47">
        <f>Receita[[#This Row],[PREÇO BRUTO R$]]*0.85*0.8542</f>
        <v>10.505779381443297</v>
      </c>
      <c r="M342" s="47" t="s">
        <v>1874</v>
      </c>
      <c r="N342" s="35">
        <v>1</v>
      </c>
      <c r="O342" s="18" t="s">
        <v>1305</v>
      </c>
      <c r="P342" s="48">
        <v>0.05</v>
      </c>
      <c r="Q342" s="16" t="s">
        <v>2388</v>
      </c>
      <c r="R342" s="49">
        <v>85444200</v>
      </c>
      <c r="S342" s="49" t="s">
        <v>2553</v>
      </c>
      <c r="T342" s="50">
        <v>7898699111281</v>
      </c>
      <c r="U342" s="51">
        <v>1.8200000000000001E-2</v>
      </c>
      <c r="V342" s="52">
        <v>25</v>
      </c>
      <c r="W342" s="52">
        <v>25</v>
      </c>
      <c r="X342" s="52">
        <v>17</v>
      </c>
      <c r="Y342" s="52" t="s">
        <v>4163</v>
      </c>
      <c r="Z342" s="34">
        <v>1061125</v>
      </c>
      <c r="AA342" s="34" t="s">
        <v>4559</v>
      </c>
      <c r="AB342" s="34"/>
      <c r="AC342" s="34"/>
      <c r="AD342" s="34"/>
      <c r="AE342" s="34"/>
      <c r="AF342" s="34"/>
      <c r="AG342" s="34"/>
      <c r="AH342" s="34"/>
      <c r="AI342" s="34"/>
      <c r="AJ342" s="34">
        <v>90060004</v>
      </c>
    </row>
    <row r="343" spans="1:36" ht="13.15">
      <c r="A343" s="22" t="s">
        <v>1954</v>
      </c>
      <c r="B343" s="34">
        <v>1</v>
      </c>
      <c r="C343" s="16"/>
      <c r="D343" s="18">
        <v>0</v>
      </c>
      <c r="E343" s="53" t="s">
        <v>2135</v>
      </c>
      <c r="F343" s="46" t="s">
        <v>2918</v>
      </c>
      <c r="G343" s="46" t="s">
        <v>2509</v>
      </c>
      <c r="H343" s="33"/>
      <c r="I343" s="34" t="s">
        <v>3678</v>
      </c>
      <c r="J343" s="18" t="s">
        <v>45</v>
      </c>
      <c r="K343" s="47">
        <v>14.69981807155852</v>
      </c>
      <c r="L343" s="47">
        <f>Receita[[#This Row],[PREÇO BRUTO R$]]*0.85*0.8542</f>
        <v>10.673096907216493</v>
      </c>
      <c r="M343" s="47" t="s">
        <v>1874</v>
      </c>
      <c r="N343" s="35">
        <v>1</v>
      </c>
      <c r="O343" s="18" t="s">
        <v>1305</v>
      </c>
      <c r="P343" s="48">
        <v>0.05</v>
      </c>
      <c r="Q343" s="16" t="s">
        <v>2388</v>
      </c>
      <c r="R343" s="49">
        <v>85444200</v>
      </c>
      <c r="S343" s="49" t="s">
        <v>2553</v>
      </c>
      <c r="T343" s="50">
        <v>7898699111298</v>
      </c>
      <c r="U343" s="51">
        <v>2.3399999999999997E-2</v>
      </c>
      <c r="V343" s="52">
        <v>25</v>
      </c>
      <c r="W343" s="52">
        <v>40</v>
      </c>
      <c r="X343" s="52">
        <v>17</v>
      </c>
      <c r="Y343" s="52" t="s">
        <v>4164</v>
      </c>
      <c r="Z343" s="34">
        <v>1061139</v>
      </c>
      <c r="AA343" s="34" t="s">
        <v>4560</v>
      </c>
      <c r="AB343" s="34"/>
      <c r="AC343" s="34"/>
      <c r="AD343" s="34"/>
      <c r="AE343" s="34"/>
      <c r="AF343" s="34"/>
      <c r="AG343" s="34"/>
      <c r="AH343" s="34"/>
      <c r="AI343" s="34"/>
      <c r="AJ343" s="34">
        <v>90060005</v>
      </c>
    </row>
    <row r="344" spans="1:36" ht="13.15">
      <c r="A344" s="22" t="s">
        <v>1955</v>
      </c>
      <c r="B344" s="34">
        <v>1</v>
      </c>
      <c r="C344" s="16"/>
      <c r="D344" s="18">
        <v>0</v>
      </c>
      <c r="E344" s="53" t="s">
        <v>2151</v>
      </c>
      <c r="F344" s="46" t="s">
        <v>2919</v>
      </c>
      <c r="G344" s="46" t="s">
        <v>2509</v>
      </c>
      <c r="H344" s="33"/>
      <c r="I344" s="34" t="s">
        <v>3678</v>
      </c>
      <c r="J344" s="18" t="s">
        <v>45</v>
      </c>
      <c r="K344" s="47">
        <v>21.807155852031535</v>
      </c>
      <c r="L344" s="47">
        <f>Receita[[#This Row],[PREÇO BRUTO R$]]*0.85*0.8542</f>
        <v>15.833521649484537</v>
      </c>
      <c r="M344" s="47" t="s">
        <v>1874</v>
      </c>
      <c r="N344" s="35">
        <v>1</v>
      </c>
      <c r="O344" s="18" t="s">
        <v>1305</v>
      </c>
      <c r="P344" s="48">
        <v>0.05</v>
      </c>
      <c r="Q344" s="16" t="s">
        <v>2388</v>
      </c>
      <c r="R344" s="49">
        <v>85444200</v>
      </c>
      <c r="S344" s="49" t="s">
        <v>2553</v>
      </c>
      <c r="T344" s="50">
        <v>7898699111304</v>
      </c>
      <c r="U344" s="51">
        <v>3.3799999999999997E-2</v>
      </c>
      <c r="V344" s="52">
        <v>20</v>
      </c>
      <c r="W344" s="52">
        <v>55</v>
      </c>
      <c r="X344" s="52">
        <v>19</v>
      </c>
      <c r="Y344" s="52" t="s">
        <v>4165</v>
      </c>
      <c r="Z344" s="34">
        <v>2062412</v>
      </c>
      <c r="AA344" s="34"/>
      <c r="AB344" s="34"/>
      <c r="AC344" s="34"/>
      <c r="AD344" s="34"/>
      <c r="AE344" s="34"/>
      <c r="AF344" s="34"/>
      <c r="AG344" s="34"/>
      <c r="AH344" s="34"/>
      <c r="AI344" s="34"/>
      <c r="AJ344" s="34">
        <v>91060042</v>
      </c>
    </row>
    <row r="345" spans="1:36" ht="13.15">
      <c r="A345" s="25" t="s">
        <v>339</v>
      </c>
      <c r="B345" s="34">
        <v>1</v>
      </c>
      <c r="C345" s="18"/>
      <c r="D345" s="18" t="s">
        <v>2563</v>
      </c>
      <c r="E345" s="46" t="s">
        <v>340</v>
      </c>
      <c r="F345" s="46" t="s">
        <v>2920</v>
      </c>
      <c r="G345" s="46" t="s">
        <v>44</v>
      </c>
      <c r="H345" s="33" t="s">
        <v>3464</v>
      </c>
      <c r="I345" s="34" t="s">
        <v>3677</v>
      </c>
      <c r="J345" s="18" t="s">
        <v>45</v>
      </c>
      <c r="K345" s="47">
        <v>11.497877501516072</v>
      </c>
      <c r="L345" s="47">
        <f>Receita[[#This Row],[PREÇO BRUTO R$]]*0.85*0.8817</f>
        <v>8.6170268041237126</v>
      </c>
      <c r="M345" s="47" t="s">
        <v>1874</v>
      </c>
      <c r="N345" s="35">
        <v>5</v>
      </c>
      <c r="O345" s="18" t="s">
        <v>16</v>
      </c>
      <c r="P345" s="48">
        <v>9.7500000000000003E-2</v>
      </c>
      <c r="Q345" s="16" t="s">
        <v>46</v>
      </c>
      <c r="R345" s="49">
        <v>85366100</v>
      </c>
      <c r="S345" s="49" t="s">
        <v>2554</v>
      </c>
      <c r="T345" s="50">
        <v>7898324932786</v>
      </c>
      <c r="U345" s="51">
        <v>1.6899999999999998E-2</v>
      </c>
      <c r="V345" s="52">
        <v>5.5</v>
      </c>
      <c r="W345" s="52">
        <v>4</v>
      </c>
      <c r="X345" s="52">
        <v>0</v>
      </c>
      <c r="Y345" s="52" t="s">
        <v>4325</v>
      </c>
      <c r="Z345" s="34"/>
      <c r="AA345" s="34"/>
      <c r="AB345" s="34" t="s">
        <v>3399</v>
      </c>
      <c r="AC345" s="34"/>
      <c r="AD345" s="34"/>
      <c r="AE345" s="34"/>
      <c r="AF345" s="34"/>
      <c r="AG345" s="34"/>
      <c r="AH345" s="34"/>
      <c r="AI345" s="34"/>
      <c r="AJ345" s="34"/>
    </row>
    <row r="346" spans="1:36" ht="13.15">
      <c r="A346" s="22" t="s">
        <v>341</v>
      </c>
      <c r="B346" s="34">
        <v>1</v>
      </c>
      <c r="C346" s="18"/>
      <c r="D346" s="18" t="s">
        <v>2563</v>
      </c>
      <c r="E346" s="46" t="s">
        <v>342</v>
      </c>
      <c r="F346" s="46" t="s">
        <v>2921</v>
      </c>
      <c r="G346" s="46" t="s">
        <v>44</v>
      </c>
      <c r="H346" s="33" t="s">
        <v>3465</v>
      </c>
      <c r="I346" s="34" t="s">
        <v>3677</v>
      </c>
      <c r="J346" s="18" t="s">
        <v>45</v>
      </c>
      <c r="K346" s="47">
        <v>12.152819890842935</v>
      </c>
      <c r="L346" s="47">
        <f>Receita[[#This Row],[PREÇO BRUTO R$]]*0.85*0.8817</f>
        <v>9.1078701030927824</v>
      </c>
      <c r="M346" s="47" t="s">
        <v>1874</v>
      </c>
      <c r="N346" s="35">
        <v>5</v>
      </c>
      <c r="O346" s="18" t="s">
        <v>16</v>
      </c>
      <c r="P346" s="48">
        <v>9.7500000000000003E-2</v>
      </c>
      <c r="Q346" s="16" t="s">
        <v>46</v>
      </c>
      <c r="R346" s="49">
        <v>85366100</v>
      </c>
      <c r="S346" s="49" t="s">
        <v>2554</v>
      </c>
      <c r="T346" s="50">
        <v>7898324932793</v>
      </c>
      <c r="U346" s="51">
        <v>1.7149999999999999E-2</v>
      </c>
      <c r="V346" s="52">
        <v>5.5</v>
      </c>
      <c r="W346" s="52">
        <v>4</v>
      </c>
      <c r="X346" s="52">
        <v>0</v>
      </c>
      <c r="Y346" s="52" t="s">
        <v>4326</v>
      </c>
      <c r="Z346" s="34"/>
      <c r="AA346" s="34"/>
      <c r="AB346" s="34">
        <v>1807</v>
      </c>
      <c r="AC346" s="34"/>
      <c r="AD346" s="34"/>
      <c r="AE346" s="34"/>
      <c r="AF346" s="34"/>
      <c r="AG346" s="34"/>
      <c r="AH346" s="34"/>
      <c r="AI346" s="34"/>
      <c r="AJ346" s="34"/>
    </row>
    <row r="347" spans="1:36" ht="13.15">
      <c r="A347" s="22" t="s">
        <v>1294</v>
      </c>
      <c r="B347" s="34">
        <v>1</v>
      </c>
      <c r="C347" s="18" t="s">
        <v>2224</v>
      </c>
      <c r="D347" s="18">
        <v>0</v>
      </c>
      <c r="E347" s="46" t="s">
        <v>2214</v>
      </c>
      <c r="F347" s="46" t="s">
        <v>2922</v>
      </c>
      <c r="G347" s="46" t="s">
        <v>2199</v>
      </c>
      <c r="H347" s="33"/>
      <c r="I347" s="34" t="s">
        <v>3677</v>
      </c>
      <c r="J347" s="18" t="s">
        <v>2202</v>
      </c>
      <c r="K347" s="47">
        <v>13.026076409945423</v>
      </c>
      <c r="L347" s="47">
        <f>Receita[[#This Row],[PREÇO BRUTO R$]]*0.85*0.8817</f>
        <v>9.7623278350515488</v>
      </c>
      <c r="M347" s="47" t="s">
        <v>1874</v>
      </c>
      <c r="N347" s="35">
        <v>5</v>
      </c>
      <c r="O347" s="18" t="s">
        <v>16</v>
      </c>
      <c r="P347" s="48">
        <v>9.7500000000000003E-2</v>
      </c>
      <c r="Q347" s="16" t="s">
        <v>46</v>
      </c>
      <c r="R347" s="49">
        <v>85366100</v>
      </c>
      <c r="S347" s="49" t="s">
        <v>2554</v>
      </c>
      <c r="T347" s="50">
        <v>7898699111649</v>
      </c>
      <c r="U347" s="51">
        <v>1.7999999999999999E-2</v>
      </c>
      <c r="V347" s="52" t="s">
        <v>2223</v>
      </c>
      <c r="W347" s="52">
        <v>4</v>
      </c>
      <c r="X347" s="52">
        <v>4</v>
      </c>
      <c r="Y347" s="52" t="s">
        <v>3693</v>
      </c>
      <c r="Z347" s="34"/>
      <c r="AA347" s="34"/>
      <c r="AB347" s="34">
        <v>0</v>
      </c>
      <c r="AC347" s="34"/>
      <c r="AD347" s="34"/>
      <c r="AE347" s="34"/>
      <c r="AF347" s="34"/>
      <c r="AG347" s="34"/>
      <c r="AH347" s="34"/>
      <c r="AI347" s="34"/>
      <c r="AJ347" s="34"/>
    </row>
    <row r="348" spans="1:36" ht="13.15">
      <c r="A348" s="22" t="s">
        <v>343</v>
      </c>
      <c r="B348" s="34">
        <v>1</v>
      </c>
      <c r="C348" s="18"/>
      <c r="D348" s="18" t="s">
        <v>2563</v>
      </c>
      <c r="E348" s="46" t="s">
        <v>344</v>
      </c>
      <c r="F348" s="46" t="s">
        <v>2923</v>
      </c>
      <c r="G348" s="46" t="s">
        <v>161</v>
      </c>
      <c r="H348" s="33" t="s">
        <v>3466</v>
      </c>
      <c r="I348" s="34" t="s">
        <v>3677</v>
      </c>
      <c r="J348" s="18" t="s">
        <v>15</v>
      </c>
      <c r="K348" s="47">
        <v>6.3068526379624021</v>
      </c>
      <c r="L348" s="47">
        <f>Receita[[#This Row],[PREÇO BRUTO R$]]*0.85*0.8817</f>
        <v>4.7266391752577324</v>
      </c>
      <c r="M348" s="47" t="s">
        <v>1874</v>
      </c>
      <c r="N348" s="35">
        <v>5</v>
      </c>
      <c r="O348" s="18" t="s">
        <v>16</v>
      </c>
      <c r="P348" s="48">
        <v>9.7500000000000003E-2</v>
      </c>
      <c r="Q348" s="16" t="s">
        <v>17</v>
      </c>
      <c r="R348" s="49">
        <v>85365090</v>
      </c>
      <c r="S348" s="49" t="s">
        <v>2555</v>
      </c>
      <c r="T348" s="50">
        <v>7898324932212</v>
      </c>
      <c r="U348" s="51">
        <v>6.4000000000000003E-3</v>
      </c>
      <c r="V348" s="52">
        <v>5</v>
      </c>
      <c r="W348" s="52">
        <v>3.5</v>
      </c>
      <c r="X348" s="52">
        <v>2</v>
      </c>
      <c r="Y348" s="52" t="s">
        <v>4327</v>
      </c>
      <c r="Z348" s="34"/>
      <c r="AA348" s="34"/>
      <c r="AB348" s="34">
        <v>1240</v>
      </c>
      <c r="AC348" s="34">
        <v>640</v>
      </c>
      <c r="AD348" s="34"/>
      <c r="AE348" s="34"/>
      <c r="AF348" s="34"/>
      <c r="AG348" s="34"/>
      <c r="AH348" s="34"/>
      <c r="AI348" s="34"/>
      <c r="AJ348" s="34"/>
    </row>
    <row r="349" spans="1:36" ht="13.15">
      <c r="A349" s="22" t="s">
        <v>345</v>
      </c>
      <c r="B349" s="34">
        <v>1</v>
      </c>
      <c r="C349" s="18"/>
      <c r="D349" s="18" t="s">
        <v>2563</v>
      </c>
      <c r="E349" s="46" t="s">
        <v>346</v>
      </c>
      <c r="F349" s="46" t="s">
        <v>2924</v>
      </c>
      <c r="G349" s="46" t="s">
        <v>161</v>
      </c>
      <c r="H349" s="33" t="s">
        <v>3467</v>
      </c>
      <c r="I349" s="34" t="s">
        <v>3677</v>
      </c>
      <c r="J349" s="18" t="s">
        <v>15</v>
      </c>
      <c r="K349" s="47">
        <v>4.5118253486961803</v>
      </c>
      <c r="L349" s="47">
        <f>Receita[[#This Row],[PREÇO BRUTO R$]]*0.85*0.8817</f>
        <v>3.381364948453609</v>
      </c>
      <c r="M349" s="47" t="s">
        <v>1874</v>
      </c>
      <c r="N349" s="35">
        <v>5</v>
      </c>
      <c r="O349" s="18" t="s">
        <v>16</v>
      </c>
      <c r="P349" s="48">
        <v>9.7500000000000003E-2</v>
      </c>
      <c r="Q349" s="16" t="s">
        <v>17</v>
      </c>
      <c r="R349" s="49">
        <v>85365090</v>
      </c>
      <c r="S349" s="49" t="s">
        <v>2555</v>
      </c>
      <c r="T349" s="50">
        <v>7898324932229</v>
      </c>
      <c r="U349" s="51">
        <v>1.47E-2</v>
      </c>
      <c r="V349" s="52">
        <v>3.5</v>
      </c>
      <c r="W349" s="52">
        <v>3.5</v>
      </c>
      <c r="X349" s="52">
        <v>2</v>
      </c>
      <c r="Y349" s="52" t="s">
        <v>4328</v>
      </c>
      <c r="Z349" s="34"/>
      <c r="AA349" s="34"/>
      <c r="AB349" s="34">
        <v>1218</v>
      </c>
      <c r="AC349" s="34">
        <v>618</v>
      </c>
      <c r="AD349" s="34"/>
      <c r="AE349" s="34"/>
      <c r="AF349" s="34"/>
      <c r="AG349" s="34"/>
      <c r="AH349" s="34"/>
      <c r="AI349" s="34"/>
      <c r="AJ349" s="34"/>
    </row>
    <row r="350" spans="1:36" ht="13.15">
      <c r="A350" s="22" t="s">
        <v>347</v>
      </c>
      <c r="B350" s="34">
        <v>1</v>
      </c>
      <c r="C350" s="18"/>
      <c r="D350" s="18" t="s">
        <v>2563</v>
      </c>
      <c r="E350" s="46" t="s">
        <v>348</v>
      </c>
      <c r="F350" s="46" t="s">
        <v>2925</v>
      </c>
      <c r="G350" s="46" t="s">
        <v>161</v>
      </c>
      <c r="H350" s="33" t="s">
        <v>3468</v>
      </c>
      <c r="I350" s="34" t="s">
        <v>3677</v>
      </c>
      <c r="J350" s="18" t="s">
        <v>15</v>
      </c>
      <c r="K350" s="47">
        <v>6.4281382656155248</v>
      </c>
      <c r="L350" s="47">
        <f>Receita[[#This Row],[PREÇO BRUTO R$]]*0.85*0.8817</f>
        <v>4.817536082474227</v>
      </c>
      <c r="M350" s="47" t="s">
        <v>1874</v>
      </c>
      <c r="N350" s="35">
        <v>5</v>
      </c>
      <c r="O350" s="18" t="s">
        <v>16</v>
      </c>
      <c r="P350" s="48">
        <v>9.7500000000000003E-2</v>
      </c>
      <c r="Q350" s="16" t="s">
        <v>17</v>
      </c>
      <c r="R350" s="49">
        <v>85365090</v>
      </c>
      <c r="S350" s="49" t="s">
        <v>2555</v>
      </c>
      <c r="T350" s="50">
        <v>7898324932236</v>
      </c>
      <c r="U350" s="51">
        <v>6.5599999999999999E-3</v>
      </c>
      <c r="V350" s="52">
        <v>6</v>
      </c>
      <c r="W350" s="52">
        <v>4</v>
      </c>
      <c r="X350" s="52">
        <v>2</v>
      </c>
      <c r="Y350" s="52" t="s">
        <v>4329</v>
      </c>
      <c r="Z350" s="34"/>
      <c r="AA350" s="34"/>
      <c r="AB350" s="34">
        <v>1219</v>
      </c>
      <c r="AC350" s="34">
        <v>619</v>
      </c>
      <c r="AD350" s="34"/>
      <c r="AE350" s="34"/>
      <c r="AF350" s="34"/>
      <c r="AG350" s="34"/>
      <c r="AH350" s="34"/>
      <c r="AI350" s="34"/>
      <c r="AJ350" s="34"/>
    </row>
    <row r="351" spans="1:36" ht="13.15">
      <c r="A351" s="22" t="s">
        <v>349</v>
      </c>
      <c r="B351" s="34">
        <v>1</v>
      </c>
      <c r="C351" s="18"/>
      <c r="D351" s="18" t="s">
        <v>2563</v>
      </c>
      <c r="E351" s="46" t="s">
        <v>350</v>
      </c>
      <c r="F351" s="46" t="s">
        <v>2926</v>
      </c>
      <c r="G351" s="46" t="s">
        <v>161</v>
      </c>
      <c r="H351" s="33" t="s">
        <v>3469</v>
      </c>
      <c r="I351" s="34" t="s">
        <v>3677</v>
      </c>
      <c r="J351" s="18" t="s">
        <v>15</v>
      </c>
      <c r="K351" s="47">
        <v>4.5482110369921172</v>
      </c>
      <c r="L351" s="47">
        <f>Receita[[#This Row],[PREÇO BRUTO R$]]*0.85*0.8817</f>
        <v>3.4086340206185572</v>
      </c>
      <c r="M351" s="47" t="s">
        <v>1874</v>
      </c>
      <c r="N351" s="35">
        <v>5</v>
      </c>
      <c r="O351" s="18" t="s">
        <v>16</v>
      </c>
      <c r="P351" s="48">
        <v>9.7500000000000003E-2</v>
      </c>
      <c r="Q351" s="16" t="s">
        <v>17</v>
      </c>
      <c r="R351" s="49">
        <v>85365090</v>
      </c>
      <c r="S351" s="49" t="s">
        <v>2555</v>
      </c>
      <c r="T351" s="50">
        <v>7898324932243</v>
      </c>
      <c r="U351" s="51">
        <v>6.7999999999999996E-3</v>
      </c>
      <c r="V351" s="52">
        <v>3.5</v>
      </c>
      <c r="W351" s="52">
        <v>3.5</v>
      </c>
      <c r="X351" s="52">
        <v>2</v>
      </c>
      <c r="Y351" s="52" t="s">
        <v>4330</v>
      </c>
      <c r="Z351" s="34"/>
      <c r="AA351" s="34"/>
      <c r="AB351" s="34">
        <v>1216</v>
      </c>
      <c r="AC351" s="34">
        <v>616</v>
      </c>
      <c r="AD351" s="34"/>
      <c r="AE351" s="34"/>
      <c r="AF351" s="34"/>
      <c r="AG351" s="34"/>
      <c r="AH351" s="34"/>
      <c r="AI351" s="34"/>
      <c r="AJ351" s="34"/>
    </row>
    <row r="352" spans="1:36" ht="13.15">
      <c r="A352" s="22" t="s">
        <v>351</v>
      </c>
      <c r="B352" s="34">
        <v>1</v>
      </c>
      <c r="C352" s="18"/>
      <c r="D352" s="18" t="s">
        <v>2563</v>
      </c>
      <c r="E352" s="46" t="s">
        <v>352</v>
      </c>
      <c r="F352" s="46" t="s">
        <v>2927</v>
      </c>
      <c r="G352" s="46" t="s">
        <v>161</v>
      </c>
      <c r="H352" s="33"/>
      <c r="I352" s="34" t="s">
        <v>3677</v>
      </c>
      <c r="J352" s="18" t="s">
        <v>15</v>
      </c>
      <c r="K352" s="47">
        <v>3.3353547604608855</v>
      </c>
      <c r="L352" s="47">
        <f>Receita[[#This Row],[PREÇO BRUTO R$]]*0.85*0.8817</f>
        <v>2.4996649484536086</v>
      </c>
      <c r="M352" s="47" t="s">
        <v>1874</v>
      </c>
      <c r="N352" s="35">
        <v>5</v>
      </c>
      <c r="O352" s="18" t="s">
        <v>16</v>
      </c>
      <c r="P352" s="48">
        <v>9.7500000000000003E-2</v>
      </c>
      <c r="Q352" s="16" t="s">
        <v>17</v>
      </c>
      <c r="R352" s="49">
        <v>85365090</v>
      </c>
      <c r="S352" s="49" t="s">
        <v>2555</v>
      </c>
      <c r="T352" s="50">
        <v>7898324932250</v>
      </c>
      <c r="U352" s="51">
        <v>1.6299999999999999E-2</v>
      </c>
      <c r="V352" s="52">
        <v>3.5</v>
      </c>
      <c r="W352" s="52">
        <v>3.5</v>
      </c>
      <c r="X352" s="52">
        <v>2</v>
      </c>
      <c r="Y352" s="52" t="s">
        <v>4331</v>
      </c>
      <c r="Z352" s="34"/>
      <c r="AA352" s="34"/>
      <c r="AB352" s="34">
        <v>1211</v>
      </c>
      <c r="AC352" s="34">
        <v>611</v>
      </c>
      <c r="AD352" s="34"/>
      <c r="AE352" s="34"/>
      <c r="AF352" s="34"/>
      <c r="AG352" s="34"/>
      <c r="AH352" s="34"/>
      <c r="AI352" s="34"/>
      <c r="AJ352" s="34"/>
    </row>
    <row r="353" spans="1:36" ht="13.15">
      <c r="A353" s="22" t="s">
        <v>353</v>
      </c>
      <c r="B353" s="34">
        <v>1</v>
      </c>
      <c r="C353" s="18"/>
      <c r="D353" s="18" t="s">
        <v>2563</v>
      </c>
      <c r="E353" s="46" t="s">
        <v>354</v>
      </c>
      <c r="F353" s="46" t="s">
        <v>2928</v>
      </c>
      <c r="G353" s="46" t="s">
        <v>161</v>
      </c>
      <c r="H353" s="33"/>
      <c r="I353" s="34" t="s">
        <v>3677</v>
      </c>
      <c r="J353" s="18" t="s">
        <v>15</v>
      </c>
      <c r="K353" s="47">
        <v>6.0521528198908436</v>
      </c>
      <c r="L353" s="47">
        <f>Receita[[#This Row],[PREÇO BRUTO R$]]*0.85*0.8817</f>
        <v>4.535755670103093</v>
      </c>
      <c r="M353" s="47" t="s">
        <v>1874</v>
      </c>
      <c r="N353" s="35">
        <v>5</v>
      </c>
      <c r="O353" s="18" t="s">
        <v>16</v>
      </c>
      <c r="P353" s="48">
        <v>9.7500000000000003E-2</v>
      </c>
      <c r="Q353" s="16" t="s">
        <v>17</v>
      </c>
      <c r="R353" s="49">
        <v>85365090</v>
      </c>
      <c r="S353" s="49" t="s">
        <v>2555</v>
      </c>
      <c r="T353" s="50">
        <v>7898324932267</v>
      </c>
      <c r="U353" s="51">
        <v>1.355E-2</v>
      </c>
      <c r="V353" s="52">
        <v>5</v>
      </c>
      <c r="W353" s="52">
        <v>4</v>
      </c>
      <c r="X353" s="52">
        <v>2</v>
      </c>
      <c r="Y353" s="52" t="s">
        <v>4332</v>
      </c>
      <c r="Z353" s="34"/>
      <c r="AA353" s="34"/>
      <c r="AB353" s="34">
        <v>1217</v>
      </c>
      <c r="AC353" s="34">
        <v>617</v>
      </c>
      <c r="AD353" s="34"/>
      <c r="AE353" s="34"/>
      <c r="AF353" s="34"/>
      <c r="AG353" s="34"/>
      <c r="AH353" s="34"/>
      <c r="AI353" s="34"/>
      <c r="AJ353" s="34"/>
    </row>
    <row r="354" spans="1:36" ht="13.15">
      <c r="A354" s="22" t="s">
        <v>355</v>
      </c>
      <c r="B354" s="34">
        <v>1</v>
      </c>
      <c r="C354" s="18"/>
      <c r="D354" s="18" t="s">
        <v>2563</v>
      </c>
      <c r="E354" s="46" t="s">
        <v>356</v>
      </c>
      <c r="F354" s="46" t="s">
        <v>2929</v>
      </c>
      <c r="G354" s="46" t="s">
        <v>161</v>
      </c>
      <c r="H354" s="33"/>
      <c r="I354" s="34" t="s">
        <v>3677</v>
      </c>
      <c r="J354" s="18" t="s">
        <v>15</v>
      </c>
      <c r="K354" s="47">
        <v>3.7113402061855671</v>
      </c>
      <c r="L354" s="47">
        <f>Receita[[#This Row],[PREÇO BRUTO R$]]*0.85*0.8817</f>
        <v>2.7814453608247423</v>
      </c>
      <c r="M354" s="47" t="s">
        <v>1874</v>
      </c>
      <c r="N354" s="35">
        <v>5</v>
      </c>
      <c r="O354" s="18" t="s">
        <v>16</v>
      </c>
      <c r="P354" s="48">
        <v>9.7500000000000003E-2</v>
      </c>
      <c r="Q354" s="16" t="s">
        <v>17</v>
      </c>
      <c r="R354" s="49">
        <v>85365090</v>
      </c>
      <c r="S354" s="49" t="s">
        <v>2555</v>
      </c>
      <c r="T354" s="50">
        <v>7898324932274</v>
      </c>
      <c r="U354" s="51">
        <v>4.7999999999999996E-3</v>
      </c>
      <c r="V354" s="52">
        <v>4.5</v>
      </c>
      <c r="W354" s="52">
        <v>4</v>
      </c>
      <c r="X354" s="52">
        <v>0</v>
      </c>
      <c r="Y354" s="52" t="s">
        <v>4333</v>
      </c>
      <c r="Z354" s="34"/>
      <c r="AA354" s="34"/>
      <c r="AB354" s="34">
        <v>1210</v>
      </c>
      <c r="AC354" s="34">
        <v>610</v>
      </c>
      <c r="AD354" s="34"/>
      <c r="AE354" s="34"/>
      <c r="AF354" s="34"/>
      <c r="AG354" s="34"/>
      <c r="AH354" s="34"/>
      <c r="AI354" s="34"/>
      <c r="AJ354" s="34"/>
    </row>
    <row r="355" spans="1:36" ht="13.15">
      <c r="A355" s="22" t="s">
        <v>357</v>
      </c>
      <c r="B355" s="34">
        <v>1</v>
      </c>
      <c r="C355" s="18"/>
      <c r="D355" s="18" t="s">
        <v>2563</v>
      </c>
      <c r="E355" s="46" t="s">
        <v>358</v>
      </c>
      <c r="F355" s="46" t="s">
        <v>2930</v>
      </c>
      <c r="G355" s="46" t="s">
        <v>359</v>
      </c>
      <c r="H355" s="33"/>
      <c r="I355" s="34" t="s">
        <v>3677</v>
      </c>
      <c r="J355" s="18" t="s">
        <v>45</v>
      </c>
      <c r="K355" s="47">
        <v>6.7556094602789578</v>
      </c>
      <c r="L355" s="47">
        <f>Receita[[#This Row],[PREÇO BRUTO R$]]*0.85*0.8817</f>
        <v>5.0629577319587638</v>
      </c>
      <c r="M355" s="47" t="s">
        <v>1876</v>
      </c>
      <c r="N355" s="35">
        <v>100</v>
      </c>
      <c r="O355" s="18" t="s">
        <v>27</v>
      </c>
      <c r="P355" s="48">
        <v>9.7500000000000003E-2</v>
      </c>
      <c r="Q355" s="16" t="s">
        <v>46</v>
      </c>
      <c r="R355" s="49">
        <v>39269090</v>
      </c>
      <c r="S355" s="49" t="s">
        <v>2556</v>
      </c>
      <c r="T355" s="50">
        <v>7898324932298</v>
      </c>
      <c r="U355" s="51">
        <v>2.9659999999999999E-2</v>
      </c>
      <c r="V355" s="52">
        <v>2</v>
      </c>
      <c r="W355" s="52">
        <v>9</v>
      </c>
      <c r="X355" s="52">
        <v>12</v>
      </c>
      <c r="Y355" s="52" t="s">
        <v>4334</v>
      </c>
      <c r="Z355" s="34"/>
      <c r="AA355" s="34"/>
      <c r="AB355" s="34" t="s">
        <v>3399</v>
      </c>
      <c r="AC355" s="34"/>
      <c r="AD355" s="34"/>
      <c r="AE355" s="34"/>
      <c r="AF355" s="34"/>
      <c r="AG355" s="34"/>
      <c r="AH355" s="34"/>
      <c r="AI355" s="34"/>
      <c r="AJ355" s="34"/>
    </row>
    <row r="356" spans="1:36" ht="13.15">
      <c r="A356" s="22" t="s">
        <v>360</v>
      </c>
      <c r="B356" s="34">
        <v>1</v>
      </c>
      <c r="C356" s="18"/>
      <c r="D356" s="18" t="s">
        <v>2563</v>
      </c>
      <c r="E356" s="46" t="s">
        <v>361</v>
      </c>
      <c r="F356" s="46" t="s">
        <v>2931</v>
      </c>
      <c r="G356" s="46" t="s">
        <v>359</v>
      </c>
      <c r="H356" s="33"/>
      <c r="I356" s="34" t="s">
        <v>3677</v>
      </c>
      <c r="J356" s="18" t="s">
        <v>45</v>
      </c>
      <c r="K356" s="47">
        <v>6.7556094602789578</v>
      </c>
      <c r="L356" s="47">
        <f>Receita[[#This Row],[PREÇO BRUTO R$]]*0.85*0.8817</f>
        <v>5.0629577319587638</v>
      </c>
      <c r="M356" s="47" t="s">
        <v>1876</v>
      </c>
      <c r="N356" s="35">
        <v>100</v>
      </c>
      <c r="O356" s="18" t="s">
        <v>27</v>
      </c>
      <c r="P356" s="48">
        <v>9.7500000000000003E-2</v>
      </c>
      <c r="Q356" s="16" t="s">
        <v>46</v>
      </c>
      <c r="R356" s="49">
        <v>39269090</v>
      </c>
      <c r="S356" s="49" t="s">
        <v>2556</v>
      </c>
      <c r="T356" s="50">
        <v>7898324932304</v>
      </c>
      <c r="U356" s="51">
        <v>4.8199999999999996E-3</v>
      </c>
      <c r="V356" s="52">
        <v>1.5</v>
      </c>
      <c r="W356" s="52">
        <v>6.5</v>
      </c>
      <c r="X356" s="52">
        <v>9</v>
      </c>
      <c r="Y356" s="52" t="s">
        <v>4335</v>
      </c>
      <c r="Z356" s="34"/>
      <c r="AA356" s="34"/>
      <c r="AB356" s="34" t="s">
        <v>3399</v>
      </c>
      <c r="AC356" s="34"/>
      <c r="AD356" s="34"/>
      <c r="AE356" s="34"/>
      <c r="AF356" s="34"/>
      <c r="AG356" s="34"/>
      <c r="AH356" s="34"/>
      <c r="AI356" s="34"/>
      <c r="AJ356" s="34"/>
    </row>
    <row r="357" spans="1:36" ht="13.15">
      <c r="A357" s="22" t="s">
        <v>362</v>
      </c>
      <c r="B357" s="34">
        <v>1</v>
      </c>
      <c r="C357" s="18"/>
      <c r="D357" s="18" t="s">
        <v>2563</v>
      </c>
      <c r="E357" s="46" t="s">
        <v>363</v>
      </c>
      <c r="F357" s="46" t="s">
        <v>2932</v>
      </c>
      <c r="G357" s="46" t="s">
        <v>359</v>
      </c>
      <c r="H357" s="33"/>
      <c r="I357" s="34" t="s">
        <v>3677</v>
      </c>
      <c r="J357" s="18" t="s">
        <v>45</v>
      </c>
      <c r="K357" s="47">
        <v>13.778047301394786</v>
      </c>
      <c r="L357" s="47">
        <f>Receita[[#This Row],[PREÇO BRUTO R$]]*0.85*0.8817</f>
        <v>10.325888659793815</v>
      </c>
      <c r="M357" s="47" t="s">
        <v>1876</v>
      </c>
      <c r="N357" s="35">
        <v>100</v>
      </c>
      <c r="O357" s="18" t="s">
        <v>27</v>
      </c>
      <c r="P357" s="48">
        <v>9.7500000000000003E-2</v>
      </c>
      <c r="Q357" s="16" t="s">
        <v>46</v>
      </c>
      <c r="R357" s="49">
        <v>39269090</v>
      </c>
      <c r="S357" s="49" t="s">
        <v>2556</v>
      </c>
      <c r="T357" s="50">
        <v>7898324932311</v>
      </c>
      <c r="U357" s="51">
        <v>7.1540000000000006E-2</v>
      </c>
      <c r="V357" s="52">
        <v>1.5</v>
      </c>
      <c r="W357" s="52">
        <v>4.5</v>
      </c>
      <c r="X357" s="52">
        <v>6</v>
      </c>
      <c r="Y357" s="52" t="s">
        <v>4336</v>
      </c>
      <c r="Z357" s="34"/>
      <c r="AA357" s="34"/>
      <c r="AB357" s="34" t="s">
        <v>3399</v>
      </c>
      <c r="AC357" s="34"/>
      <c r="AD357" s="34"/>
      <c r="AE357" s="34"/>
      <c r="AF357" s="34"/>
      <c r="AG357" s="34"/>
      <c r="AH357" s="34"/>
      <c r="AI357" s="34"/>
      <c r="AJ357" s="34"/>
    </row>
    <row r="358" spans="1:36" ht="13.15">
      <c r="A358" s="22" t="s">
        <v>364</v>
      </c>
      <c r="B358" s="34">
        <v>1</v>
      </c>
      <c r="C358" s="18"/>
      <c r="D358" s="18" t="s">
        <v>2563</v>
      </c>
      <c r="E358" s="46" t="s">
        <v>365</v>
      </c>
      <c r="F358" s="46" t="s">
        <v>2933</v>
      </c>
      <c r="G358" s="46" t="s">
        <v>359</v>
      </c>
      <c r="H358" s="33"/>
      <c r="I358" s="34" t="s">
        <v>3677</v>
      </c>
      <c r="J358" s="18" t="s">
        <v>45</v>
      </c>
      <c r="K358" s="47">
        <v>13.778047301394786</v>
      </c>
      <c r="L358" s="47">
        <f>Receita[[#This Row],[PREÇO BRUTO R$]]*0.85*0.8817</f>
        <v>10.325888659793815</v>
      </c>
      <c r="M358" s="47" t="s">
        <v>1876</v>
      </c>
      <c r="N358" s="35">
        <v>100</v>
      </c>
      <c r="O358" s="18" t="s">
        <v>27</v>
      </c>
      <c r="P358" s="48">
        <v>9.7500000000000003E-2</v>
      </c>
      <c r="Q358" s="16" t="s">
        <v>46</v>
      </c>
      <c r="R358" s="49">
        <v>39269090</v>
      </c>
      <c r="S358" s="49" t="s">
        <v>2556</v>
      </c>
      <c r="T358" s="50">
        <v>7898324932328</v>
      </c>
      <c r="U358" s="51">
        <v>7.0819999999999994E-2</v>
      </c>
      <c r="V358" s="52">
        <v>1.5</v>
      </c>
      <c r="W358" s="52">
        <v>1</v>
      </c>
      <c r="X358" s="52">
        <v>1</v>
      </c>
      <c r="Y358" s="52" t="s">
        <v>4337</v>
      </c>
      <c r="Z358" s="34"/>
      <c r="AA358" s="34"/>
      <c r="AB358" s="34" t="s">
        <v>3399</v>
      </c>
      <c r="AC358" s="34"/>
      <c r="AD358" s="34"/>
      <c r="AE358" s="34"/>
      <c r="AF358" s="34"/>
      <c r="AG358" s="34"/>
      <c r="AH358" s="34"/>
      <c r="AI358" s="34"/>
      <c r="AJ358" s="34"/>
    </row>
    <row r="359" spans="1:36" ht="13.15">
      <c r="A359" s="22" t="s">
        <v>366</v>
      </c>
      <c r="B359" s="34">
        <v>1</v>
      </c>
      <c r="C359" s="18"/>
      <c r="D359" s="18" t="s">
        <v>2563</v>
      </c>
      <c r="E359" s="46" t="s">
        <v>367</v>
      </c>
      <c r="F359" s="46" t="s">
        <v>2934</v>
      </c>
      <c r="G359" s="46" t="s">
        <v>359</v>
      </c>
      <c r="H359" s="33"/>
      <c r="I359" s="34" t="s">
        <v>3677</v>
      </c>
      <c r="J359" s="18" t="s">
        <v>45</v>
      </c>
      <c r="K359" s="47">
        <v>20.097028502122502</v>
      </c>
      <c r="L359" s="47">
        <f>Receita[[#This Row],[PREÇO BRUTO R$]]*0.85*0.8817</f>
        <v>15.061617525773199</v>
      </c>
      <c r="M359" s="47" t="s">
        <v>1876</v>
      </c>
      <c r="N359" s="35">
        <v>100</v>
      </c>
      <c r="O359" s="18" t="s">
        <v>27</v>
      </c>
      <c r="P359" s="48">
        <v>9.7500000000000003E-2</v>
      </c>
      <c r="Q359" s="16" t="s">
        <v>46</v>
      </c>
      <c r="R359" s="49">
        <v>39269090</v>
      </c>
      <c r="S359" s="49" t="s">
        <v>2556</v>
      </c>
      <c r="T359" s="50">
        <v>7898324932335</v>
      </c>
      <c r="U359" s="51">
        <v>0.11838</v>
      </c>
      <c r="V359" s="52">
        <v>1.5</v>
      </c>
      <c r="W359" s="52">
        <v>1.5</v>
      </c>
      <c r="X359" s="52">
        <v>2</v>
      </c>
      <c r="Y359" s="52" t="s">
        <v>4338</v>
      </c>
      <c r="Z359" s="34"/>
      <c r="AA359" s="34"/>
      <c r="AB359" s="34" t="s">
        <v>3399</v>
      </c>
      <c r="AC359" s="34"/>
      <c r="AD359" s="34"/>
      <c r="AE359" s="34"/>
      <c r="AF359" s="34"/>
      <c r="AG359" s="34"/>
      <c r="AH359" s="34"/>
      <c r="AI359" s="34"/>
      <c r="AJ359" s="34"/>
    </row>
    <row r="360" spans="1:36" ht="13.15">
      <c r="A360" s="22" t="s">
        <v>368</v>
      </c>
      <c r="B360" s="34">
        <v>1</v>
      </c>
      <c r="C360" s="18"/>
      <c r="D360" s="18" t="s">
        <v>2563</v>
      </c>
      <c r="E360" s="46" t="s">
        <v>369</v>
      </c>
      <c r="F360" s="46" t="s">
        <v>2935</v>
      </c>
      <c r="G360" s="46" t="s">
        <v>359</v>
      </c>
      <c r="H360" s="33"/>
      <c r="I360" s="34" t="s">
        <v>3677</v>
      </c>
      <c r="J360" s="18" t="s">
        <v>45</v>
      </c>
      <c r="K360" s="47">
        <v>20.097028502122502</v>
      </c>
      <c r="L360" s="47">
        <f>Receita[[#This Row],[PREÇO BRUTO R$]]*0.85*0.8817</f>
        <v>15.061617525773199</v>
      </c>
      <c r="M360" s="47" t="s">
        <v>1876</v>
      </c>
      <c r="N360" s="35">
        <v>100</v>
      </c>
      <c r="O360" s="18" t="s">
        <v>27</v>
      </c>
      <c r="P360" s="48">
        <v>9.7500000000000003E-2</v>
      </c>
      <c r="Q360" s="16" t="s">
        <v>46</v>
      </c>
      <c r="R360" s="49">
        <v>39269090</v>
      </c>
      <c r="S360" s="49" t="s">
        <v>2556</v>
      </c>
      <c r="T360" s="50">
        <v>7898324932342</v>
      </c>
      <c r="U360" s="51">
        <v>0.1275</v>
      </c>
      <c r="V360" s="52">
        <v>2</v>
      </c>
      <c r="W360" s="52">
        <v>2</v>
      </c>
      <c r="X360" s="52">
        <v>2</v>
      </c>
      <c r="Y360" s="52" t="s">
        <v>4339</v>
      </c>
      <c r="Z360" s="34"/>
      <c r="AA360" s="34"/>
      <c r="AB360" s="34" t="s">
        <v>3399</v>
      </c>
      <c r="AC360" s="34"/>
      <c r="AD360" s="34"/>
      <c r="AE360" s="34"/>
      <c r="AF360" s="34"/>
      <c r="AG360" s="34"/>
      <c r="AH360" s="34"/>
      <c r="AI360" s="34"/>
      <c r="AJ360" s="34"/>
    </row>
    <row r="361" spans="1:36" ht="13.15">
      <c r="A361" s="22" t="s">
        <v>370</v>
      </c>
      <c r="B361" s="34">
        <v>1</v>
      </c>
      <c r="C361" s="18"/>
      <c r="D361" s="18" t="s">
        <v>2563</v>
      </c>
      <c r="E361" s="46" t="s">
        <v>371</v>
      </c>
      <c r="F361" s="46" t="s">
        <v>2936</v>
      </c>
      <c r="G361" s="46" t="s">
        <v>359</v>
      </c>
      <c r="H361" s="33"/>
      <c r="I361" s="34" t="s">
        <v>3677</v>
      </c>
      <c r="J361" s="18" t="s">
        <v>45</v>
      </c>
      <c r="K361" s="47">
        <v>24.244996967859308</v>
      </c>
      <c r="L361" s="47">
        <f>Receita[[#This Row],[PREÇO BRUTO R$]]*0.85*0.8817</f>
        <v>18.17029175257732</v>
      </c>
      <c r="M361" s="47" t="s">
        <v>1876</v>
      </c>
      <c r="N361" s="35">
        <v>100</v>
      </c>
      <c r="O361" s="18" t="s">
        <v>27</v>
      </c>
      <c r="P361" s="48">
        <v>9.7500000000000003E-2</v>
      </c>
      <c r="Q361" s="16" t="s">
        <v>46</v>
      </c>
      <c r="R361" s="49">
        <v>39269090</v>
      </c>
      <c r="S361" s="49" t="s">
        <v>2556</v>
      </c>
      <c r="T361" s="50">
        <v>7898324932359</v>
      </c>
      <c r="U361" s="51">
        <v>0.1449</v>
      </c>
      <c r="V361" s="52">
        <v>1</v>
      </c>
      <c r="W361" s="52">
        <v>1</v>
      </c>
      <c r="X361" s="52">
        <v>1.5</v>
      </c>
      <c r="Y361" s="52" t="s">
        <v>4340</v>
      </c>
      <c r="Z361" s="34"/>
      <c r="AA361" s="34"/>
      <c r="AB361" s="34" t="s">
        <v>3399</v>
      </c>
      <c r="AC361" s="34"/>
      <c r="AD361" s="34"/>
      <c r="AE361" s="34"/>
      <c r="AF361" s="34"/>
      <c r="AG361" s="34"/>
      <c r="AH361" s="34"/>
      <c r="AI361" s="34"/>
      <c r="AJ361" s="34"/>
    </row>
    <row r="362" spans="1:36" ht="13.15">
      <c r="A362" s="22" t="s">
        <v>372</v>
      </c>
      <c r="B362" s="34">
        <v>1</v>
      </c>
      <c r="C362" s="18"/>
      <c r="D362" s="18" t="s">
        <v>2563</v>
      </c>
      <c r="E362" s="46" t="s">
        <v>373</v>
      </c>
      <c r="F362" s="46" t="s">
        <v>2937</v>
      </c>
      <c r="G362" s="46" t="s">
        <v>359</v>
      </c>
      <c r="H362" s="33"/>
      <c r="I362" s="34" t="s">
        <v>3677</v>
      </c>
      <c r="J362" s="18" t="s">
        <v>45</v>
      </c>
      <c r="K362" s="47">
        <v>24.244996967859308</v>
      </c>
      <c r="L362" s="47">
        <f>Receita[[#This Row],[PREÇO BRUTO R$]]*0.85*0.8817</f>
        <v>18.17029175257732</v>
      </c>
      <c r="M362" s="47" t="s">
        <v>1876</v>
      </c>
      <c r="N362" s="35">
        <v>100</v>
      </c>
      <c r="O362" s="18" t="s">
        <v>27</v>
      </c>
      <c r="P362" s="48">
        <v>9.7500000000000003E-2</v>
      </c>
      <c r="Q362" s="16" t="s">
        <v>46</v>
      </c>
      <c r="R362" s="49">
        <v>39269090</v>
      </c>
      <c r="S362" s="49" t="s">
        <v>2556</v>
      </c>
      <c r="T362" s="50">
        <v>7898324932366</v>
      </c>
      <c r="U362" s="51">
        <v>0.14718999999999999</v>
      </c>
      <c r="V362" s="52">
        <v>1.8</v>
      </c>
      <c r="W362" s="52">
        <v>1.5</v>
      </c>
      <c r="X362" s="52">
        <v>1.8</v>
      </c>
      <c r="Y362" s="52" t="s">
        <v>4341</v>
      </c>
      <c r="Z362" s="34"/>
      <c r="AA362" s="34"/>
      <c r="AB362" s="34" t="s">
        <v>3399</v>
      </c>
      <c r="AC362" s="34"/>
      <c r="AD362" s="34"/>
      <c r="AE362" s="34"/>
      <c r="AF362" s="34"/>
      <c r="AG362" s="34"/>
      <c r="AH362" s="34"/>
      <c r="AI362" s="34"/>
      <c r="AJ362" s="34"/>
    </row>
    <row r="363" spans="1:36" ht="13.15">
      <c r="A363" s="22" t="s">
        <v>374</v>
      </c>
      <c r="B363" s="34">
        <v>1</v>
      </c>
      <c r="C363" s="18"/>
      <c r="D363" s="18" t="s">
        <v>2563</v>
      </c>
      <c r="E363" s="46" t="s">
        <v>375</v>
      </c>
      <c r="F363" s="46" t="s">
        <v>2938</v>
      </c>
      <c r="G363" s="46" t="s">
        <v>359</v>
      </c>
      <c r="H363" s="33"/>
      <c r="I363" s="34" t="s">
        <v>3677</v>
      </c>
      <c r="J363" s="18" t="s">
        <v>45</v>
      </c>
      <c r="K363" s="47">
        <v>31.546391752577321</v>
      </c>
      <c r="L363" s="47">
        <f>Receita[[#This Row],[PREÇO BRUTO R$]]*0.85*0.8817</f>
        <v>23.642285567010312</v>
      </c>
      <c r="M363" s="47" t="s">
        <v>1876</v>
      </c>
      <c r="N363" s="35">
        <v>100</v>
      </c>
      <c r="O363" s="18" t="s">
        <v>27</v>
      </c>
      <c r="P363" s="48">
        <v>9.7500000000000003E-2</v>
      </c>
      <c r="Q363" s="16" t="s">
        <v>46</v>
      </c>
      <c r="R363" s="49">
        <v>39269090</v>
      </c>
      <c r="S363" s="49" t="s">
        <v>2556</v>
      </c>
      <c r="T363" s="50">
        <v>7898324932373</v>
      </c>
      <c r="U363" s="51">
        <v>0.16353000000000001</v>
      </c>
      <c r="V363" s="52">
        <v>1</v>
      </c>
      <c r="W363" s="52">
        <v>1.5</v>
      </c>
      <c r="X363" s="52">
        <v>4</v>
      </c>
      <c r="Y363" s="52" t="s">
        <v>4342</v>
      </c>
      <c r="Z363" s="34"/>
      <c r="AA363" s="34"/>
      <c r="AB363" s="34" t="s">
        <v>3399</v>
      </c>
      <c r="AC363" s="34"/>
      <c r="AD363" s="34"/>
      <c r="AE363" s="34"/>
      <c r="AF363" s="34"/>
      <c r="AG363" s="34"/>
      <c r="AH363" s="34"/>
      <c r="AI363" s="34"/>
      <c r="AJ363" s="34"/>
    </row>
    <row r="364" spans="1:36" ht="13.15">
      <c r="A364" s="22" t="s">
        <v>376</v>
      </c>
      <c r="B364" s="34">
        <v>1</v>
      </c>
      <c r="C364" s="18"/>
      <c r="D364" s="18" t="s">
        <v>2563</v>
      </c>
      <c r="E364" s="46" t="s">
        <v>377</v>
      </c>
      <c r="F364" s="46" t="s">
        <v>2939</v>
      </c>
      <c r="G364" s="46" t="s">
        <v>359</v>
      </c>
      <c r="H364" s="33"/>
      <c r="I364" s="34" t="s">
        <v>3677</v>
      </c>
      <c r="J364" s="18" t="s">
        <v>45</v>
      </c>
      <c r="K364" s="47">
        <v>31.546391752577321</v>
      </c>
      <c r="L364" s="47">
        <f>Receita[[#This Row],[PREÇO BRUTO R$]]*0.85*0.8817</f>
        <v>23.642285567010312</v>
      </c>
      <c r="M364" s="47" t="s">
        <v>1876</v>
      </c>
      <c r="N364" s="35">
        <v>100</v>
      </c>
      <c r="O364" s="18" t="s">
        <v>27</v>
      </c>
      <c r="P364" s="48">
        <v>9.7500000000000003E-2</v>
      </c>
      <c r="Q364" s="16" t="s">
        <v>46</v>
      </c>
      <c r="R364" s="49">
        <v>39269090</v>
      </c>
      <c r="S364" s="49" t="s">
        <v>2556</v>
      </c>
      <c r="T364" s="50">
        <v>7898324932380</v>
      </c>
      <c r="U364" s="51">
        <v>0.16711999999999999</v>
      </c>
      <c r="V364" s="52">
        <v>1.5</v>
      </c>
      <c r="W364" s="52">
        <v>1</v>
      </c>
      <c r="X364" s="52">
        <v>2.5</v>
      </c>
      <c r="Y364" s="52" t="s">
        <v>4343</v>
      </c>
      <c r="Z364" s="34"/>
      <c r="AA364" s="34"/>
      <c r="AB364" s="34" t="s">
        <v>3399</v>
      </c>
      <c r="AC364" s="34"/>
      <c r="AD364" s="34"/>
      <c r="AE364" s="34"/>
      <c r="AF364" s="34"/>
      <c r="AG364" s="34"/>
      <c r="AH364" s="34"/>
      <c r="AI364" s="34"/>
      <c r="AJ364" s="34"/>
    </row>
    <row r="365" spans="1:36" ht="13.15">
      <c r="A365" s="22" t="s">
        <v>378</v>
      </c>
      <c r="B365" s="34">
        <v>1</v>
      </c>
      <c r="C365" s="18"/>
      <c r="D365" s="18" t="s">
        <v>2563</v>
      </c>
      <c r="E365" s="46" t="s">
        <v>379</v>
      </c>
      <c r="F365" s="46" t="s">
        <v>2940</v>
      </c>
      <c r="G365" s="46" t="s">
        <v>359</v>
      </c>
      <c r="H365" s="33"/>
      <c r="I365" s="34" t="s">
        <v>3677</v>
      </c>
      <c r="J365" s="18" t="s">
        <v>45</v>
      </c>
      <c r="K365" s="47">
        <v>50.915706488781076</v>
      </c>
      <c r="L365" s="47">
        <f>Receita[[#This Row],[PREÇO BRUTO R$]]*0.85*0.8817</f>
        <v>38.158521649484534</v>
      </c>
      <c r="M365" s="47" t="s">
        <v>1876</v>
      </c>
      <c r="N365" s="35">
        <v>100</v>
      </c>
      <c r="O365" s="18" t="s">
        <v>27</v>
      </c>
      <c r="P365" s="48">
        <v>9.7500000000000003E-2</v>
      </c>
      <c r="Q365" s="16" t="s">
        <v>46</v>
      </c>
      <c r="R365" s="49">
        <v>39269090</v>
      </c>
      <c r="S365" s="49" t="s">
        <v>2556</v>
      </c>
      <c r="T365" s="50">
        <v>7898324932397</v>
      </c>
      <c r="U365" s="51">
        <v>0.25900000000000001</v>
      </c>
      <c r="V365" s="52">
        <v>1.5</v>
      </c>
      <c r="W365" s="52">
        <v>1.5</v>
      </c>
      <c r="X365" s="52">
        <v>3</v>
      </c>
      <c r="Y365" s="52" t="s">
        <v>4344</v>
      </c>
      <c r="Z365" s="34"/>
      <c r="AA365" s="34"/>
      <c r="AB365" s="34" t="s">
        <v>3399</v>
      </c>
      <c r="AC365" s="34"/>
      <c r="AD365" s="34"/>
      <c r="AE365" s="34"/>
      <c r="AF365" s="34"/>
      <c r="AG365" s="34"/>
      <c r="AH365" s="34"/>
      <c r="AI365" s="34"/>
      <c r="AJ365" s="34"/>
    </row>
    <row r="366" spans="1:36" ht="13.15">
      <c r="A366" s="22" t="s">
        <v>380</v>
      </c>
      <c r="B366" s="34">
        <v>1</v>
      </c>
      <c r="C366" s="18"/>
      <c r="D366" s="18" t="s">
        <v>2563</v>
      </c>
      <c r="E366" s="46" t="s">
        <v>381</v>
      </c>
      <c r="F366" s="46" t="s">
        <v>2941</v>
      </c>
      <c r="G366" s="46" t="s">
        <v>359</v>
      </c>
      <c r="H366" s="33"/>
      <c r="I366" s="34" t="s">
        <v>3677</v>
      </c>
      <c r="J366" s="18" t="s">
        <v>45</v>
      </c>
      <c r="K366" s="47">
        <v>50.915706488781076</v>
      </c>
      <c r="L366" s="47">
        <f>Receita[[#This Row],[PREÇO BRUTO R$]]*0.85*0.8817</f>
        <v>38.158521649484534</v>
      </c>
      <c r="M366" s="47" t="s">
        <v>1876</v>
      </c>
      <c r="N366" s="35">
        <v>100</v>
      </c>
      <c r="O366" s="18" t="s">
        <v>27</v>
      </c>
      <c r="P366" s="48">
        <v>9.7500000000000003E-2</v>
      </c>
      <c r="Q366" s="16" t="s">
        <v>46</v>
      </c>
      <c r="R366" s="49">
        <v>39269090</v>
      </c>
      <c r="S366" s="49" t="s">
        <v>2556</v>
      </c>
      <c r="T366" s="50">
        <v>7898324932403</v>
      </c>
      <c r="U366" s="51">
        <v>0.25908999999999999</v>
      </c>
      <c r="V366" s="52">
        <v>2.5</v>
      </c>
      <c r="W366" s="52">
        <v>2.5</v>
      </c>
      <c r="X366" s="52">
        <v>3</v>
      </c>
      <c r="Y366" s="52" t="s">
        <v>4345</v>
      </c>
      <c r="Z366" s="34"/>
      <c r="AA366" s="34"/>
      <c r="AB366" s="34" t="s">
        <v>3399</v>
      </c>
      <c r="AC366" s="34"/>
      <c r="AD366" s="34"/>
      <c r="AE366" s="34"/>
      <c r="AF366" s="34"/>
      <c r="AG366" s="34"/>
      <c r="AH366" s="34"/>
      <c r="AI366" s="34"/>
      <c r="AJ366" s="34"/>
    </row>
    <row r="367" spans="1:36" ht="13.15">
      <c r="A367" s="22" t="s">
        <v>382</v>
      </c>
      <c r="B367" s="34">
        <v>1</v>
      </c>
      <c r="C367" s="18"/>
      <c r="D367" s="18" t="s">
        <v>2563</v>
      </c>
      <c r="E367" s="46" t="s">
        <v>337</v>
      </c>
      <c r="F367" s="46" t="s">
        <v>2942</v>
      </c>
      <c r="G367" s="46" t="s">
        <v>335</v>
      </c>
      <c r="H367" s="33"/>
      <c r="I367" s="34" t="s">
        <v>3677</v>
      </c>
      <c r="J367" s="18" t="s">
        <v>45</v>
      </c>
      <c r="K367" s="47">
        <v>9.727107337780474</v>
      </c>
      <c r="L367" s="47">
        <f>Receita[[#This Row],[PREÇO BRUTO R$]]*0.85*0.8817</f>
        <v>7.2899319587628879</v>
      </c>
      <c r="M367" s="47" t="s">
        <v>1874</v>
      </c>
      <c r="N367" s="35">
        <v>2</v>
      </c>
      <c r="O367" s="18" t="s">
        <v>27</v>
      </c>
      <c r="P367" s="48">
        <v>9.7500000000000003E-2</v>
      </c>
      <c r="Q367" s="16" t="s">
        <v>46</v>
      </c>
      <c r="R367" s="49">
        <v>85366990</v>
      </c>
      <c r="S367" s="49" t="s">
        <v>2507</v>
      </c>
      <c r="T367" s="50">
        <v>7898324932410</v>
      </c>
      <c r="U367" s="51">
        <v>7.3749999999999996E-2</v>
      </c>
      <c r="V367" s="52">
        <v>13.5</v>
      </c>
      <c r="W367" s="52">
        <v>7.5</v>
      </c>
      <c r="X367" s="52">
        <v>0</v>
      </c>
      <c r="Y367" s="52" t="s">
        <v>4346</v>
      </c>
      <c r="Z367" s="34"/>
      <c r="AA367" s="34"/>
      <c r="AB367" s="34" t="s">
        <v>3399</v>
      </c>
      <c r="AC367" s="34"/>
      <c r="AD367" s="34"/>
      <c r="AE367" s="34"/>
      <c r="AF367" s="34"/>
      <c r="AG367" s="34"/>
      <c r="AH367" s="34"/>
      <c r="AI367" s="34"/>
      <c r="AJ367" s="34"/>
    </row>
    <row r="368" spans="1:36" ht="13.15">
      <c r="A368" s="22" t="s">
        <v>383</v>
      </c>
      <c r="B368" s="34">
        <v>1</v>
      </c>
      <c r="C368" s="18"/>
      <c r="D368" s="18" t="s">
        <v>2563</v>
      </c>
      <c r="E368" s="46" t="s">
        <v>334</v>
      </c>
      <c r="F368" s="46" t="s">
        <v>2943</v>
      </c>
      <c r="G368" s="46" t="s">
        <v>335</v>
      </c>
      <c r="H368" s="33"/>
      <c r="I368" s="34" t="s">
        <v>3677</v>
      </c>
      <c r="J368" s="18" t="s">
        <v>45</v>
      </c>
      <c r="K368" s="47">
        <v>5.1061249241964832</v>
      </c>
      <c r="L368" s="47">
        <f>Receita[[#This Row],[PREÇO BRUTO R$]]*0.85*0.8817</f>
        <v>3.8267597938144338</v>
      </c>
      <c r="M368" s="47" t="s">
        <v>1874</v>
      </c>
      <c r="N368" s="35">
        <v>2</v>
      </c>
      <c r="O368" s="18" t="s">
        <v>27</v>
      </c>
      <c r="P368" s="48">
        <v>9.7500000000000003E-2</v>
      </c>
      <c r="Q368" s="16" t="s">
        <v>46</v>
      </c>
      <c r="R368" s="49">
        <v>85366990</v>
      </c>
      <c r="S368" s="49" t="s">
        <v>2507</v>
      </c>
      <c r="T368" s="50">
        <v>7898324932427</v>
      </c>
      <c r="U368" s="51">
        <v>3.5599999999999998E-3</v>
      </c>
      <c r="V368" s="52">
        <v>11</v>
      </c>
      <c r="W368" s="52">
        <v>6.5</v>
      </c>
      <c r="X368" s="52">
        <v>0</v>
      </c>
      <c r="Y368" s="52" t="s">
        <v>4347</v>
      </c>
      <c r="Z368" s="34"/>
      <c r="AA368" s="34"/>
      <c r="AB368" s="34" t="s">
        <v>3399</v>
      </c>
      <c r="AC368" s="34"/>
      <c r="AD368" s="34"/>
      <c r="AE368" s="34"/>
      <c r="AF368" s="34"/>
      <c r="AG368" s="34"/>
      <c r="AH368" s="34"/>
      <c r="AI368" s="34"/>
      <c r="AJ368" s="34"/>
    </row>
    <row r="369" spans="1:36" ht="13.15">
      <c r="A369" s="22" t="s">
        <v>384</v>
      </c>
      <c r="B369" s="34">
        <v>1</v>
      </c>
      <c r="C369" s="18"/>
      <c r="D369" s="18" t="s">
        <v>2563</v>
      </c>
      <c r="E369" s="46" t="s">
        <v>385</v>
      </c>
      <c r="F369" s="46" t="s">
        <v>2944</v>
      </c>
      <c r="G369" s="46" t="s">
        <v>335</v>
      </c>
      <c r="H369" s="33"/>
      <c r="I369" s="34" t="s">
        <v>3677</v>
      </c>
      <c r="J369" s="18" t="s">
        <v>45</v>
      </c>
      <c r="K369" s="47">
        <v>3.2868405093996365</v>
      </c>
      <c r="L369" s="47">
        <f>Receita[[#This Row],[PREÇO BRUTO R$]]*0.85*0.8817</f>
        <v>2.4633061855670109</v>
      </c>
      <c r="M369" s="47" t="s">
        <v>1874</v>
      </c>
      <c r="N369" s="35">
        <v>2</v>
      </c>
      <c r="O369" s="18" t="s">
        <v>27</v>
      </c>
      <c r="P369" s="48">
        <v>9.7500000000000003E-2</v>
      </c>
      <c r="Q369" s="16" t="s">
        <v>46</v>
      </c>
      <c r="R369" s="49">
        <v>85366990</v>
      </c>
      <c r="S369" s="49" t="s">
        <v>2507</v>
      </c>
      <c r="T369" s="50">
        <v>7898324932434</v>
      </c>
      <c r="U369" s="51">
        <v>1.9550000000000001E-2</v>
      </c>
      <c r="V369" s="52">
        <v>8</v>
      </c>
      <c r="W369" s="52">
        <v>4.5</v>
      </c>
      <c r="X369" s="52">
        <v>0</v>
      </c>
      <c r="Y369" s="52" t="s">
        <v>4348</v>
      </c>
      <c r="Z369" s="34"/>
      <c r="AA369" s="34"/>
      <c r="AB369" s="34" t="s">
        <v>3399</v>
      </c>
      <c r="AC369" s="34"/>
      <c r="AD369" s="34"/>
      <c r="AE369" s="34"/>
      <c r="AF369" s="34"/>
      <c r="AG369" s="34"/>
      <c r="AH369" s="34"/>
      <c r="AI369" s="34"/>
      <c r="AJ369" s="34"/>
    </row>
    <row r="370" spans="1:36" ht="13.15">
      <c r="A370" s="22" t="s">
        <v>386</v>
      </c>
      <c r="B370" s="34">
        <v>1</v>
      </c>
      <c r="C370" s="18"/>
      <c r="D370" s="18" t="s">
        <v>2563</v>
      </c>
      <c r="E370" s="46" t="s">
        <v>387</v>
      </c>
      <c r="F370" s="46" t="s">
        <v>2945</v>
      </c>
      <c r="G370" s="46" t="s">
        <v>44</v>
      </c>
      <c r="H370" s="33"/>
      <c r="I370" s="34" t="s">
        <v>3677</v>
      </c>
      <c r="J370" s="18" t="s">
        <v>45</v>
      </c>
      <c r="K370" s="47">
        <v>5.2274105518496059</v>
      </c>
      <c r="L370" s="47">
        <f>Receita[[#This Row],[PREÇO BRUTO R$]]*0.85*0.8817</f>
        <v>3.917656701030928</v>
      </c>
      <c r="M370" s="47" t="s">
        <v>1874</v>
      </c>
      <c r="N370" s="35">
        <v>5</v>
      </c>
      <c r="O370" s="18" t="s">
        <v>27</v>
      </c>
      <c r="P370" s="48">
        <v>9.7500000000000003E-2</v>
      </c>
      <c r="Q370" s="16" t="s">
        <v>46</v>
      </c>
      <c r="R370" s="49">
        <v>85366100</v>
      </c>
      <c r="S370" s="49" t="s">
        <v>2554</v>
      </c>
      <c r="T370" s="50">
        <v>7898324930782</v>
      </c>
      <c r="U370" s="51">
        <v>1.1999999999999999E-3</v>
      </c>
      <c r="V370" s="52">
        <v>1.5</v>
      </c>
      <c r="W370" s="52">
        <v>1.5</v>
      </c>
      <c r="X370" s="52">
        <v>0</v>
      </c>
      <c r="Y370" s="52" t="s">
        <v>4349</v>
      </c>
      <c r="Z370" s="34"/>
      <c r="AA370" s="34"/>
      <c r="AB370" s="34" t="s">
        <v>3399</v>
      </c>
      <c r="AC370" s="34"/>
      <c r="AD370" s="34"/>
      <c r="AE370" s="34"/>
      <c r="AF370" s="34"/>
      <c r="AG370" s="34"/>
      <c r="AH370" s="34"/>
      <c r="AI370" s="34"/>
      <c r="AJ370" s="34"/>
    </row>
    <row r="371" spans="1:36" ht="13.15">
      <c r="A371" s="22" t="s">
        <v>388</v>
      </c>
      <c r="B371" s="34">
        <v>1</v>
      </c>
      <c r="C371" s="18"/>
      <c r="D371" s="18" t="s">
        <v>2563</v>
      </c>
      <c r="E371" s="46" t="s">
        <v>389</v>
      </c>
      <c r="F371" s="46" t="s">
        <v>2946</v>
      </c>
      <c r="G371" s="46" t="s">
        <v>44</v>
      </c>
      <c r="H371" s="33" t="s">
        <v>3470</v>
      </c>
      <c r="I371" s="34" t="s">
        <v>3677</v>
      </c>
      <c r="J371" s="18" t="s">
        <v>45</v>
      </c>
      <c r="K371" s="47">
        <v>3.7598544572468167</v>
      </c>
      <c r="L371" s="47">
        <f>Receita[[#This Row],[PREÇO BRUTO R$]]*0.85*0.8817</f>
        <v>2.8178041237113405</v>
      </c>
      <c r="M371" s="47" t="s">
        <v>1874</v>
      </c>
      <c r="N371" s="35">
        <v>5</v>
      </c>
      <c r="O371" s="18" t="s">
        <v>16</v>
      </c>
      <c r="P371" s="48">
        <v>9.7500000000000003E-2</v>
      </c>
      <c r="Q371" s="16" t="s">
        <v>46</v>
      </c>
      <c r="R371" s="49">
        <v>85366100</v>
      </c>
      <c r="S371" s="49" t="s">
        <v>2554</v>
      </c>
      <c r="T371" s="50">
        <v>7898324930799</v>
      </c>
      <c r="U371" s="51">
        <v>8.5999999999999998E-4</v>
      </c>
      <c r="V371" s="52">
        <v>2</v>
      </c>
      <c r="W371" s="52">
        <v>1.5</v>
      </c>
      <c r="X371" s="52">
        <v>0</v>
      </c>
      <c r="Y371" s="52" t="s">
        <v>4350</v>
      </c>
      <c r="Z371" s="34"/>
      <c r="AA371" s="34"/>
      <c r="AB371" s="34" t="s">
        <v>3399</v>
      </c>
      <c r="AC371" s="34"/>
      <c r="AD371" s="34"/>
      <c r="AE371" s="34"/>
      <c r="AF371" s="34"/>
      <c r="AG371" s="34"/>
      <c r="AH371" s="34"/>
      <c r="AI371" s="34"/>
      <c r="AJ371" s="34"/>
    </row>
    <row r="372" spans="1:36" ht="13.15">
      <c r="A372" s="22" t="s">
        <v>390</v>
      </c>
      <c r="B372" s="34">
        <v>1</v>
      </c>
      <c r="C372" s="18"/>
      <c r="D372" s="18" t="s">
        <v>2563</v>
      </c>
      <c r="E372" s="46" t="s">
        <v>391</v>
      </c>
      <c r="F372" s="46" t="s">
        <v>2947</v>
      </c>
      <c r="G372" s="46" t="s">
        <v>44</v>
      </c>
      <c r="H372" s="33" t="s">
        <v>3471</v>
      </c>
      <c r="I372" s="34" t="s">
        <v>3677</v>
      </c>
      <c r="J372" s="18" t="s">
        <v>45</v>
      </c>
      <c r="K372" s="47">
        <v>8.1625227410551862</v>
      </c>
      <c r="L372" s="47">
        <f>Receita[[#This Row],[PREÇO BRUTO R$]]*0.85*0.8817</f>
        <v>6.1173618556701044</v>
      </c>
      <c r="M372" s="47" t="s">
        <v>1874</v>
      </c>
      <c r="N372" s="35">
        <v>5</v>
      </c>
      <c r="O372" s="18" t="s">
        <v>16</v>
      </c>
      <c r="P372" s="48">
        <v>9.7500000000000003E-2</v>
      </c>
      <c r="Q372" s="16" t="s">
        <v>46</v>
      </c>
      <c r="R372" s="49">
        <v>85366100</v>
      </c>
      <c r="S372" s="49" t="s">
        <v>2554</v>
      </c>
      <c r="T372" s="50">
        <v>7898324930812</v>
      </c>
      <c r="U372" s="51">
        <v>1.75E-3</v>
      </c>
      <c r="V372" s="52">
        <v>2</v>
      </c>
      <c r="W372" s="52">
        <v>1.5</v>
      </c>
      <c r="X372" s="52">
        <v>0</v>
      </c>
      <c r="Y372" s="52" t="s">
        <v>4351</v>
      </c>
      <c r="Z372" s="34"/>
      <c r="AA372" s="34"/>
      <c r="AB372" s="34" t="s">
        <v>3399</v>
      </c>
      <c r="AC372" s="34"/>
      <c r="AD372" s="34"/>
      <c r="AE372" s="34"/>
      <c r="AF372" s="34"/>
      <c r="AG372" s="34"/>
      <c r="AH372" s="34"/>
      <c r="AI372" s="34"/>
      <c r="AJ372" s="34"/>
    </row>
    <row r="373" spans="1:36" ht="13.15">
      <c r="A373" s="22" t="s">
        <v>392</v>
      </c>
      <c r="B373" s="34">
        <v>1</v>
      </c>
      <c r="C373" s="18"/>
      <c r="D373" s="18" t="s">
        <v>2563</v>
      </c>
      <c r="E373" s="46" t="s">
        <v>393</v>
      </c>
      <c r="F373" s="46" t="s">
        <v>2948</v>
      </c>
      <c r="G373" s="46" t="s">
        <v>44</v>
      </c>
      <c r="H373" s="33" t="s">
        <v>3472</v>
      </c>
      <c r="I373" s="34" t="s">
        <v>3677</v>
      </c>
      <c r="J373" s="18" t="s">
        <v>45</v>
      </c>
      <c r="K373" s="47">
        <v>5.5184960582171012</v>
      </c>
      <c r="L373" s="47">
        <f>Receita[[#This Row],[PREÇO BRUTO R$]]*0.85*0.8817</f>
        <v>4.135809278350516</v>
      </c>
      <c r="M373" s="47" t="s">
        <v>1874</v>
      </c>
      <c r="N373" s="35">
        <v>5</v>
      </c>
      <c r="O373" s="18" t="s">
        <v>27</v>
      </c>
      <c r="P373" s="48">
        <v>9.7500000000000003E-2</v>
      </c>
      <c r="Q373" s="16" t="s">
        <v>46</v>
      </c>
      <c r="R373" s="49">
        <v>85366100</v>
      </c>
      <c r="S373" s="49" t="s">
        <v>2554</v>
      </c>
      <c r="T373" s="50">
        <v>7898324930829</v>
      </c>
      <c r="U373" s="51">
        <v>1.4599999999999999E-3</v>
      </c>
      <c r="V373" s="52">
        <v>1.5</v>
      </c>
      <c r="W373" s="52">
        <v>1</v>
      </c>
      <c r="X373" s="52">
        <v>0</v>
      </c>
      <c r="Y373" s="52" t="s">
        <v>4352</v>
      </c>
      <c r="Z373" s="34"/>
      <c r="AA373" s="34"/>
      <c r="AB373" s="34" t="s">
        <v>3399</v>
      </c>
      <c r="AC373" s="34"/>
      <c r="AD373" s="34"/>
      <c r="AE373" s="34"/>
      <c r="AF373" s="34"/>
      <c r="AG373" s="34"/>
      <c r="AH373" s="34"/>
      <c r="AI373" s="34"/>
      <c r="AJ373" s="34"/>
    </row>
    <row r="374" spans="1:36" ht="13.15">
      <c r="A374" s="22" t="s">
        <v>394</v>
      </c>
      <c r="B374" s="34">
        <v>1</v>
      </c>
      <c r="C374" s="18"/>
      <c r="D374" s="18" t="s">
        <v>2563</v>
      </c>
      <c r="E374" s="46" t="s">
        <v>395</v>
      </c>
      <c r="F374" s="46" t="s">
        <v>2949</v>
      </c>
      <c r="G374" s="46" t="s">
        <v>44</v>
      </c>
      <c r="H374" s="33" t="s">
        <v>3473</v>
      </c>
      <c r="I374" s="34" t="s">
        <v>3677</v>
      </c>
      <c r="J374" s="18" t="s">
        <v>45</v>
      </c>
      <c r="K374" s="47">
        <v>6.1249241964827172</v>
      </c>
      <c r="L374" s="47">
        <f>Receita[[#This Row],[PREÇO BRUTO R$]]*0.85*0.8817</f>
        <v>4.5902938144329903</v>
      </c>
      <c r="M374" s="47" t="s">
        <v>1874</v>
      </c>
      <c r="N374" s="35">
        <v>5</v>
      </c>
      <c r="O374" s="18" t="s">
        <v>27</v>
      </c>
      <c r="P374" s="48">
        <v>9.7500000000000003E-2</v>
      </c>
      <c r="Q374" s="16" t="s">
        <v>46</v>
      </c>
      <c r="R374" s="49">
        <v>85366100</v>
      </c>
      <c r="S374" s="49" t="s">
        <v>2554</v>
      </c>
      <c r="T374" s="50">
        <v>7898324930836</v>
      </c>
      <c r="U374" s="51">
        <v>6.0000000000000001E-3</v>
      </c>
      <c r="V374" s="52">
        <v>1.8</v>
      </c>
      <c r="W374" s="52">
        <v>1.5</v>
      </c>
      <c r="X374" s="52">
        <v>0</v>
      </c>
      <c r="Y374" s="52" t="s">
        <v>4353</v>
      </c>
      <c r="Z374" s="34"/>
      <c r="AA374" s="34"/>
      <c r="AB374" s="34" t="s">
        <v>3399</v>
      </c>
      <c r="AC374" s="34"/>
      <c r="AD374" s="34"/>
      <c r="AE374" s="34"/>
      <c r="AF374" s="34"/>
      <c r="AG374" s="34"/>
      <c r="AH374" s="34"/>
      <c r="AI374" s="34"/>
      <c r="AJ374" s="34"/>
    </row>
    <row r="375" spans="1:36" ht="13.15">
      <c r="A375" s="22" t="s">
        <v>396</v>
      </c>
      <c r="B375" s="34">
        <v>1</v>
      </c>
      <c r="C375" s="18"/>
      <c r="D375" s="18" t="s">
        <v>2563</v>
      </c>
      <c r="E375" s="46" t="s">
        <v>397</v>
      </c>
      <c r="F375" s="46" t="s">
        <v>2950</v>
      </c>
      <c r="G375" s="46" t="s">
        <v>44</v>
      </c>
      <c r="H375" s="33" t="s">
        <v>3474</v>
      </c>
      <c r="I375" s="34" t="s">
        <v>3677</v>
      </c>
      <c r="J375" s="18" t="s">
        <v>45</v>
      </c>
      <c r="K375" s="47">
        <v>5.324439053972104</v>
      </c>
      <c r="L375" s="47">
        <f>Receita[[#This Row],[PREÇO BRUTO R$]]*0.85*0.8817</f>
        <v>3.990374226804124</v>
      </c>
      <c r="M375" s="47" t="s">
        <v>1874</v>
      </c>
      <c r="N375" s="35">
        <v>5</v>
      </c>
      <c r="O375" s="18" t="s">
        <v>16</v>
      </c>
      <c r="P375" s="48">
        <v>9.7500000000000003E-2</v>
      </c>
      <c r="Q375" s="16" t="s">
        <v>46</v>
      </c>
      <c r="R375" s="49">
        <v>85366100</v>
      </c>
      <c r="S375" s="49" t="s">
        <v>2554</v>
      </c>
      <c r="T375" s="50">
        <v>7898324930843</v>
      </c>
      <c r="U375" s="51">
        <v>1.5E-3</v>
      </c>
      <c r="V375" s="52">
        <v>4</v>
      </c>
      <c r="W375" s="52">
        <v>1.5</v>
      </c>
      <c r="X375" s="52">
        <v>0</v>
      </c>
      <c r="Y375" s="52" t="s">
        <v>4354</v>
      </c>
      <c r="Z375" s="34"/>
      <c r="AA375" s="34"/>
      <c r="AB375" s="34">
        <v>1816</v>
      </c>
      <c r="AC375" s="34"/>
      <c r="AD375" s="34"/>
      <c r="AE375" s="34"/>
      <c r="AF375" s="34"/>
      <c r="AG375" s="34"/>
      <c r="AH375" s="34"/>
      <c r="AI375" s="34"/>
      <c r="AJ375" s="34"/>
    </row>
    <row r="376" spans="1:36" ht="13.15">
      <c r="A376" s="22" t="s">
        <v>398</v>
      </c>
      <c r="B376" s="34">
        <v>1</v>
      </c>
      <c r="C376" s="18"/>
      <c r="D376" s="18" t="s">
        <v>2563</v>
      </c>
      <c r="E376" s="46" t="s">
        <v>399</v>
      </c>
      <c r="F376" s="46" t="s">
        <v>2951</v>
      </c>
      <c r="G376" s="46" t="s">
        <v>44</v>
      </c>
      <c r="H376" s="33" t="s">
        <v>3475</v>
      </c>
      <c r="I376" s="34" t="s">
        <v>3677</v>
      </c>
      <c r="J376" s="18" t="s">
        <v>45</v>
      </c>
      <c r="K376" s="47">
        <v>4.8878107944208615</v>
      </c>
      <c r="L376" s="47">
        <f>Receita[[#This Row],[PREÇO BRUTO R$]]*0.85*0.8817</f>
        <v>3.6631453608247426</v>
      </c>
      <c r="M376" s="47" t="s">
        <v>1874</v>
      </c>
      <c r="N376" s="35">
        <v>5</v>
      </c>
      <c r="O376" s="18" t="s">
        <v>16</v>
      </c>
      <c r="P376" s="48">
        <v>9.7500000000000003E-2</v>
      </c>
      <c r="Q376" s="16" t="s">
        <v>46</v>
      </c>
      <c r="R376" s="49">
        <v>85366100</v>
      </c>
      <c r="S376" s="49" t="s">
        <v>2554</v>
      </c>
      <c r="T376" s="50">
        <v>7898324930850</v>
      </c>
      <c r="U376" s="51">
        <v>1.24E-3</v>
      </c>
      <c r="V376" s="52">
        <v>2.5</v>
      </c>
      <c r="W376" s="52">
        <v>1</v>
      </c>
      <c r="X376" s="52">
        <v>0</v>
      </c>
      <c r="Y376" s="52" t="s">
        <v>4355</v>
      </c>
      <c r="Z376" s="34"/>
      <c r="AA376" s="34"/>
      <c r="AB376" s="34">
        <v>1815</v>
      </c>
      <c r="AC376" s="34" t="s">
        <v>2563</v>
      </c>
      <c r="AD376" s="34"/>
      <c r="AE376" s="34"/>
      <c r="AF376" s="34"/>
      <c r="AG376" s="34"/>
      <c r="AH376" s="34"/>
      <c r="AI376" s="34"/>
      <c r="AJ376" s="34"/>
    </row>
    <row r="377" spans="1:36" ht="13.15">
      <c r="A377" s="22" t="s">
        <v>400</v>
      </c>
      <c r="B377" s="34">
        <v>1</v>
      </c>
      <c r="C377" s="18"/>
      <c r="D377" s="18" t="s">
        <v>2563</v>
      </c>
      <c r="E377" s="46" t="s">
        <v>401</v>
      </c>
      <c r="F377" s="46" t="s">
        <v>2952</v>
      </c>
      <c r="G377" s="46" t="s">
        <v>44</v>
      </c>
      <c r="H377" s="33" t="s">
        <v>3476</v>
      </c>
      <c r="I377" s="34" t="s">
        <v>3677</v>
      </c>
      <c r="J377" s="18" t="s">
        <v>45</v>
      </c>
      <c r="K377" s="47">
        <v>8.9023650697392362</v>
      </c>
      <c r="L377" s="47">
        <f>Receita[[#This Row],[PREÇO BRUTO R$]]*0.85*0.8817</f>
        <v>6.6718329896907216</v>
      </c>
      <c r="M377" s="47" t="s">
        <v>1874</v>
      </c>
      <c r="N377" s="35">
        <v>5</v>
      </c>
      <c r="O377" s="18" t="s">
        <v>27</v>
      </c>
      <c r="P377" s="48">
        <v>9.7500000000000003E-2</v>
      </c>
      <c r="Q377" s="16" t="s">
        <v>46</v>
      </c>
      <c r="R377" s="49">
        <v>85366100</v>
      </c>
      <c r="S377" s="49" t="s">
        <v>2554</v>
      </c>
      <c r="T377" s="50">
        <v>7898324930867</v>
      </c>
      <c r="U377" s="51">
        <v>2.6800000000000001E-3</v>
      </c>
      <c r="V377" s="52">
        <v>3</v>
      </c>
      <c r="W377" s="52">
        <v>1.5</v>
      </c>
      <c r="X377" s="52">
        <v>0</v>
      </c>
      <c r="Y377" s="52" t="s">
        <v>4356</v>
      </c>
      <c r="Z377" s="34"/>
      <c r="AA377" s="34"/>
      <c r="AB377" s="34" t="s">
        <v>3399</v>
      </c>
      <c r="AC377" s="34"/>
      <c r="AD377" s="34"/>
      <c r="AE377" s="34"/>
      <c r="AF377" s="34"/>
      <c r="AG377" s="34"/>
      <c r="AH377" s="34"/>
      <c r="AI377" s="34"/>
      <c r="AJ377" s="34"/>
    </row>
    <row r="378" spans="1:36" ht="13.15">
      <c r="A378" s="22" t="s">
        <v>402</v>
      </c>
      <c r="B378" s="34">
        <v>1</v>
      </c>
      <c r="C378" s="18"/>
      <c r="D378" s="18" t="s">
        <v>2563</v>
      </c>
      <c r="E378" s="46" t="s">
        <v>403</v>
      </c>
      <c r="F378" s="46" t="s">
        <v>2953</v>
      </c>
      <c r="G378" s="46" t="s">
        <v>44</v>
      </c>
      <c r="H378" s="33" t="s">
        <v>3477</v>
      </c>
      <c r="I378" s="34" t="s">
        <v>3677</v>
      </c>
      <c r="J378" s="18" t="s">
        <v>45</v>
      </c>
      <c r="K378" s="47">
        <v>8.6597938144329909</v>
      </c>
      <c r="L378" s="47">
        <f>Receita[[#This Row],[PREÇO BRUTO R$]]*0.85*0.8817</f>
        <v>6.4900391752577331</v>
      </c>
      <c r="M378" s="47" t="s">
        <v>1874</v>
      </c>
      <c r="N378" s="35">
        <v>5</v>
      </c>
      <c r="O378" s="18" t="s">
        <v>16</v>
      </c>
      <c r="P378" s="48">
        <v>9.7500000000000003E-2</v>
      </c>
      <c r="Q378" s="16" t="s">
        <v>46</v>
      </c>
      <c r="R378" s="49">
        <v>85366100</v>
      </c>
      <c r="S378" s="49" t="s">
        <v>2554</v>
      </c>
      <c r="T378" s="50">
        <v>7898324930874</v>
      </c>
      <c r="U378" s="51">
        <v>2.3700000000000001E-3</v>
      </c>
      <c r="V378" s="52">
        <v>3</v>
      </c>
      <c r="W378" s="52">
        <v>2.5</v>
      </c>
      <c r="X378" s="52">
        <v>0</v>
      </c>
      <c r="Y378" s="52" t="s">
        <v>4357</v>
      </c>
      <c r="Z378" s="34"/>
      <c r="AA378" s="34"/>
      <c r="AB378" s="34" t="s">
        <v>3399</v>
      </c>
      <c r="AC378" s="34"/>
      <c r="AD378" s="34"/>
      <c r="AE378" s="34"/>
      <c r="AF378" s="34"/>
      <c r="AG378" s="34"/>
      <c r="AH378" s="34"/>
      <c r="AI378" s="34"/>
      <c r="AJ378" s="34"/>
    </row>
    <row r="379" spans="1:36" ht="13.15">
      <c r="A379" s="22" t="s">
        <v>404</v>
      </c>
      <c r="B379" s="34">
        <v>1</v>
      </c>
      <c r="C379" s="18"/>
      <c r="D379" s="18" t="s">
        <v>2563</v>
      </c>
      <c r="E379" s="46" t="s">
        <v>405</v>
      </c>
      <c r="F379" s="46" t="s">
        <v>2954</v>
      </c>
      <c r="G379" s="46" t="s">
        <v>44</v>
      </c>
      <c r="H379" s="33" t="s">
        <v>3478</v>
      </c>
      <c r="I379" s="34" t="s">
        <v>3677</v>
      </c>
      <c r="J379" s="18" t="s">
        <v>45</v>
      </c>
      <c r="K379" s="47">
        <v>8.6597938144329909</v>
      </c>
      <c r="L379" s="47">
        <f>Receita[[#This Row],[PREÇO BRUTO R$]]*0.85*0.8817</f>
        <v>6.4900391752577331</v>
      </c>
      <c r="M379" s="47" t="s">
        <v>1874</v>
      </c>
      <c r="N379" s="35">
        <v>5</v>
      </c>
      <c r="O379" s="18" t="s">
        <v>48</v>
      </c>
      <c r="P379" s="48">
        <v>9.7500000000000003E-2</v>
      </c>
      <c r="Q379" s="16" t="s">
        <v>46</v>
      </c>
      <c r="R379" s="49">
        <v>85366100</v>
      </c>
      <c r="S379" s="49" t="s">
        <v>2554</v>
      </c>
      <c r="T379" s="50">
        <v>7898324930911</v>
      </c>
      <c r="U379" s="51">
        <v>3.8E-3</v>
      </c>
      <c r="V379" s="52">
        <v>3.5</v>
      </c>
      <c r="W379" s="52">
        <v>1.5</v>
      </c>
      <c r="X379" s="52">
        <v>0</v>
      </c>
      <c r="Y379" s="52" t="s">
        <v>4358</v>
      </c>
      <c r="Z379" s="34"/>
      <c r="AA379" s="34"/>
      <c r="AB379" s="34" t="s">
        <v>3399</v>
      </c>
      <c r="AC379" s="34"/>
      <c r="AD379" s="34"/>
      <c r="AE379" s="34"/>
      <c r="AF379" s="34"/>
      <c r="AG379" s="34"/>
      <c r="AH379" s="34"/>
      <c r="AI379" s="34"/>
      <c r="AJ379" s="34"/>
    </row>
    <row r="380" spans="1:36" ht="13.15">
      <c r="A380" s="22" t="s">
        <v>406</v>
      </c>
      <c r="B380" s="34">
        <v>1</v>
      </c>
      <c r="C380" s="18"/>
      <c r="D380" s="18" t="s">
        <v>2563</v>
      </c>
      <c r="E380" s="46" t="s">
        <v>407</v>
      </c>
      <c r="F380" s="46" t="s">
        <v>2955</v>
      </c>
      <c r="G380" s="46" t="s">
        <v>44</v>
      </c>
      <c r="H380" s="33" t="s">
        <v>3479</v>
      </c>
      <c r="I380" s="34" t="s">
        <v>3677</v>
      </c>
      <c r="J380" s="18" t="s">
        <v>45</v>
      </c>
      <c r="K380" s="47">
        <v>10.563978168587024</v>
      </c>
      <c r="L380" s="47">
        <f>Receita[[#This Row],[PREÇO BRUTO R$]]*0.85*0.8817</f>
        <v>7.9171206185567033</v>
      </c>
      <c r="M380" s="47" t="s">
        <v>1874</v>
      </c>
      <c r="N380" s="35">
        <v>5</v>
      </c>
      <c r="O380" s="18" t="s">
        <v>27</v>
      </c>
      <c r="P380" s="48">
        <v>9.7500000000000003E-2</v>
      </c>
      <c r="Q380" s="16" t="s">
        <v>46</v>
      </c>
      <c r="R380" s="49">
        <v>85366100</v>
      </c>
      <c r="S380" s="49" t="s">
        <v>2554</v>
      </c>
      <c r="T380" s="50">
        <v>7898324930928</v>
      </c>
      <c r="U380" s="51">
        <v>2.5000000000000001E-3</v>
      </c>
      <c r="V380" s="52">
        <v>3</v>
      </c>
      <c r="W380" s="52">
        <v>1</v>
      </c>
      <c r="X380" s="52">
        <v>0</v>
      </c>
      <c r="Y380" s="52" t="s">
        <v>4359</v>
      </c>
      <c r="Z380" s="34"/>
      <c r="AA380" s="34"/>
      <c r="AB380" s="34" t="s">
        <v>3399</v>
      </c>
      <c r="AC380" s="34"/>
      <c r="AD380" s="34"/>
      <c r="AE380" s="34"/>
      <c r="AF380" s="34"/>
      <c r="AG380" s="34"/>
      <c r="AH380" s="34"/>
      <c r="AI380" s="34"/>
      <c r="AJ380" s="34"/>
    </row>
    <row r="381" spans="1:36" ht="13.15">
      <c r="A381" s="22" t="s">
        <v>408</v>
      </c>
      <c r="B381" s="34">
        <v>1</v>
      </c>
      <c r="C381" s="18"/>
      <c r="D381" s="18" t="s">
        <v>2563</v>
      </c>
      <c r="E381" s="46" t="s">
        <v>409</v>
      </c>
      <c r="F381" s="46" t="s">
        <v>2956</v>
      </c>
      <c r="G381" s="46" t="s">
        <v>44</v>
      </c>
      <c r="H381" s="33" t="s">
        <v>3480</v>
      </c>
      <c r="I381" s="34" t="s">
        <v>3677</v>
      </c>
      <c r="J381" s="18" t="s">
        <v>45</v>
      </c>
      <c r="K381" s="47">
        <v>10.685263796240147</v>
      </c>
      <c r="L381" s="47">
        <f>Receita[[#This Row],[PREÇO BRUTO R$]]*0.85*0.8817</f>
        <v>8.008017525773198</v>
      </c>
      <c r="M381" s="47" t="s">
        <v>1874</v>
      </c>
      <c r="N381" s="35">
        <v>5</v>
      </c>
      <c r="O381" s="18" t="s">
        <v>48</v>
      </c>
      <c r="P381" s="48">
        <v>9.7500000000000003E-2</v>
      </c>
      <c r="Q381" s="16" t="s">
        <v>46</v>
      </c>
      <c r="R381" s="49">
        <v>85366100</v>
      </c>
      <c r="S381" s="49" t="s">
        <v>2554</v>
      </c>
      <c r="T381" s="50">
        <v>7898324930959</v>
      </c>
      <c r="U381" s="51">
        <v>3.2799999999999999E-3</v>
      </c>
      <c r="V381" s="52">
        <v>3</v>
      </c>
      <c r="W381" s="52">
        <v>1.5</v>
      </c>
      <c r="X381" s="52">
        <v>0</v>
      </c>
      <c r="Y381" s="52" t="s">
        <v>4360</v>
      </c>
      <c r="Z381" s="34"/>
      <c r="AA381" s="34"/>
      <c r="AB381" s="34" t="s">
        <v>3399</v>
      </c>
      <c r="AC381" s="34"/>
      <c r="AD381" s="34"/>
      <c r="AE381" s="34"/>
      <c r="AF381" s="34"/>
      <c r="AG381" s="34"/>
      <c r="AH381" s="34"/>
      <c r="AI381" s="34"/>
      <c r="AJ381" s="34"/>
    </row>
    <row r="382" spans="1:36" ht="13.15">
      <c r="A382" s="22" t="s">
        <v>411</v>
      </c>
      <c r="B382" s="34">
        <v>1</v>
      </c>
      <c r="C382" s="18"/>
      <c r="D382" s="18" t="s">
        <v>2563</v>
      </c>
      <c r="E382" s="46" t="s">
        <v>412</v>
      </c>
      <c r="F382" s="46" t="s">
        <v>2957</v>
      </c>
      <c r="G382" s="46" t="s">
        <v>2438</v>
      </c>
      <c r="H382" s="33" t="s">
        <v>3481</v>
      </c>
      <c r="I382" s="34" t="s">
        <v>3677</v>
      </c>
      <c r="J382" s="18" t="s">
        <v>15</v>
      </c>
      <c r="K382" s="47">
        <v>18.459672528805338</v>
      </c>
      <c r="L382" s="47">
        <f>Receita[[#This Row],[PREÇO BRUTO R$]]*0.85*0.8817</f>
        <v>13.834509278350517</v>
      </c>
      <c r="M382" s="47" t="s">
        <v>1874</v>
      </c>
      <c r="N382" s="35">
        <v>1</v>
      </c>
      <c r="O382" s="18" t="s">
        <v>16</v>
      </c>
      <c r="P382" s="48">
        <v>9.7500000000000003E-2</v>
      </c>
      <c r="Q382" s="16" t="s">
        <v>17</v>
      </c>
      <c r="R382" s="49">
        <v>85122029</v>
      </c>
      <c r="S382" s="49" t="s">
        <v>2552</v>
      </c>
      <c r="T382" s="50">
        <v>7898324931031</v>
      </c>
      <c r="U382" s="51">
        <v>8.2000000000000003E-2</v>
      </c>
      <c r="V382" s="52">
        <v>15</v>
      </c>
      <c r="W382" s="52">
        <v>10</v>
      </c>
      <c r="X382" s="52">
        <v>3</v>
      </c>
      <c r="Y382" s="52" t="s">
        <v>4361</v>
      </c>
      <c r="Z382" s="34"/>
      <c r="AA382" s="34"/>
      <c r="AB382" s="34">
        <v>1116</v>
      </c>
      <c r="AC382" s="34">
        <v>226</v>
      </c>
      <c r="AD382" s="34"/>
      <c r="AE382" s="34"/>
      <c r="AF382" s="34"/>
      <c r="AG382" s="34"/>
      <c r="AH382" s="34"/>
      <c r="AI382" s="34"/>
      <c r="AJ382" s="34"/>
    </row>
    <row r="383" spans="1:36" ht="13.15">
      <c r="A383" s="22" t="s">
        <v>413</v>
      </c>
      <c r="B383" s="34">
        <v>1</v>
      </c>
      <c r="C383" s="18"/>
      <c r="D383" s="18" t="s">
        <v>2563</v>
      </c>
      <c r="E383" s="46" t="s">
        <v>414</v>
      </c>
      <c r="F383" s="46" t="s">
        <v>2958</v>
      </c>
      <c r="G383" s="46" t="s">
        <v>2439</v>
      </c>
      <c r="H383" s="33" t="s">
        <v>3482</v>
      </c>
      <c r="I383" s="34" t="s">
        <v>3677</v>
      </c>
      <c r="J383" s="18" t="s">
        <v>15</v>
      </c>
      <c r="K383" s="47">
        <v>9.1328077622801711</v>
      </c>
      <c r="L383" s="47">
        <f>Receita[[#This Row],[PREÇO BRUTO R$]]*0.85*0.8817</f>
        <v>6.8445371134020627</v>
      </c>
      <c r="M383" s="47" t="s">
        <v>1874</v>
      </c>
      <c r="N383" s="35">
        <v>1</v>
      </c>
      <c r="O383" s="18" t="s">
        <v>16</v>
      </c>
      <c r="P383" s="48">
        <v>9.7500000000000003E-2</v>
      </c>
      <c r="Q383" s="16" t="s">
        <v>17</v>
      </c>
      <c r="R383" s="49">
        <v>85122029</v>
      </c>
      <c r="S383" s="49" t="s">
        <v>2552</v>
      </c>
      <c r="T383" s="50">
        <v>7898324933516</v>
      </c>
      <c r="U383" s="51">
        <v>5.5999999999999999E-3</v>
      </c>
      <c r="V383" s="52">
        <v>10</v>
      </c>
      <c r="W383" s="52">
        <v>4.5</v>
      </c>
      <c r="X383" s="52">
        <v>4</v>
      </c>
      <c r="Y383" s="52" t="s">
        <v>4362</v>
      </c>
      <c r="Z383" s="34"/>
      <c r="AA383" s="34"/>
      <c r="AB383" s="34" t="s">
        <v>3734</v>
      </c>
      <c r="AC383" s="34" t="s">
        <v>3735</v>
      </c>
      <c r="AD383" s="34"/>
      <c r="AE383" s="34"/>
      <c r="AF383" s="34"/>
      <c r="AG383" s="34"/>
      <c r="AH383" s="34"/>
      <c r="AI383" s="34"/>
      <c r="AJ383" s="34"/>
    </row>
    <row r="384" spans="1:36" ht="13.15">
      <c r="A384" s="22" t="s">
        <v>415</v>
      </c>
      <c r="B384" s="34">
        <v>1</v>
      </c>
      <c r="C384" s="18"/>
      <c r="D384" s="18" t="s">
        <v>2563</v>
      </c>
      <c r="E384" s="46" t="s">
        <v>416</v>
      </c>
      <c r="F384" s="46" t="s">
        <v>2959</v>
      </c>
      <c r="G384" s="46" t="s">
        <v>2439</v>
      </c>
      <c r="H384" s="33" t="s">
        <v>3482</v>
      </c>
      <c r="I384" s="34" t="s">
        <v>3677</v>
      </c>
      <c r="J384" s="18" t="s">
        <v>15</v>
      </c>
      <c r="K384" s="47">
        <v>9.1328077622801711</v>
      </c>
      <c r="L384" s="47">
        <f>Receita[[#This Row],[PREÇO BRUTO R$]]*0.85*0.8817</f>
        <v>6.8445371134020627</v>
      </c>
      <c r="M384" s="47" t="s">
        <v>1874</v>
      </c>
      <c r="N384" s="35">
        <v>1</v>
      </c>
      <c r="O384" s="18" t="s">
        <v>16</v>
      </c>
      <c r="P384" s="48">
        <v>9.7500000000000003E-2</v>
      </c>
      <c r="Q384" s="16" t="s">
        <v>17</v>
      </c>
      <c r="R384" s="49">
        <v>85122029</v>
      </c>
      <c r="S384" s="49" t="s">
        <v>2552</v>
      </c>
      <c r="T384" s="50">
        <v>7898324933523</v>
      </c>
      <c r="U384" s="51">
        <v>3.1399999999999997E-2</v>
      </c>
      <c r="V384" s="52">
        <v>7</v>
      </c>
      <c r="W384" s="52">
        <v>3</v>
      </c>
      <c r="X384" s="52">
        <v>7</v>
      </c>
      <c r="Y384" s="52" t="s">
        <v>4363</v>
      </c>
      <c r="Z384" s="34"/>
      <c r="AA384" s="34"/>
      <c r="AB384" s="34" t="s">
        <v>3736</v>
      </c>
      <c r="AC384" s="34" t="s">
        <v>3737</v>
      </c>
      <c r="AD384" s="34"/>
      <c r="AE384" s="34"/>
      <c r="AF384" s="34"/>
      <c r="AG384" s="34"/>
      <c r="AH384" s="34"/>
      <c r="AI384" s="34"/>
      <c r="AJ384" s="34"/>
    </row>
    <row r="385" spans="1:36" ht="13.15">
      <c r="A385" s="22" t="s">
        <v>417</v>
      </c>
      <c r="B385" s="34">
        <v>1</v>
      </c>
      <c r="C385" s="18"/>
      <c r="D385" s="18" t="s">
        <v>2563</v>
      </c>
      <c r="E385" s="46" t="s">
        <v>418</v>
      </c>
      <c r="F385" s="46" t="s">
        <v>2960</v>
      </c>
      <c r="G385" s="46" t="s">
        <v>161</v>
      </c>
      <c r="H385" s="33" t="s">
        <v>3483</v>
      </c>
      <c r="I385" s="34" t="s">
        <v>3677</v>
      </c>
      <c r="J385" s="18" t="s">
        <v>15</v>
      </c>
      <c r="K385" s="47">
        <v>2.9472407519708916</v>
      </c>
      <c r="L385" s="47">
        <f>Receita[[#This Row],[PREÇO BRUTO R$]]*0.85*0.8817</f>
        <v>2.208794845360825</v>
      </c>
      <c r="M385" s="47" t="s">
        <v>1874</v>
      </c>
      <c r="N385" s="35">
        <v>5</v>
      </c>
      <c r="O385" s="18" t="s">
        <v>16</v>
      </c>
      <c r="P385" s="48">
        <v>9.7500000000000003E-2</v>
      </c>
      <c r="Q385" s="16" t="s">
        <v>17</v>
      </c>
      <c r="R385" s="49">
        <v>85365090</v>
      </c>
      <c r="S385" s="49" t="s">
        <v>2555</v>
      </c>
      <c r="T385" s="50">
        <v>7898324931055</v>
      </c>
      <c r="U385" s="51">
        <v>5.4999999999999997E-3</v>
      </c>
      <c r="V385" s="52">
        <v>4</v>
      </c>
      <c r="W385" s="52">
        <v>2.5</v>
      </c>
      <c r="X385" s="52">
        <v>1.5</v>
      </c>
      <c r="Y385" s="52" t="s">
        <v>4364</v>
      </c>
      <c r="Z385" s="34"/>
      <c r="AA385" s="34"/>
      <c r="AB385" s="34">
        <v>1201</v>
      </c>
      <c r="AC385" s="34">
        <v>601</v>
      </c>
      <c r="AD385" s="34"/>
      <c r="AE385" s="34"/>
      <c r="AF385" s="34"/>
      <c r="AG385" s="34"/>
      <c r="AH385" s="34"/>
      <c r="AI385" s="34"/>
      <c r="AJ385" s="34"/>
    </row>
    <row r="386" spans="1:36" ht="13.15">
      <c r="A386" s="22" t="s">
        <v>422</v>
      </c>
      <c r="B386" s="34">
        <v>1</v>
      </c>
      <c r="C386" s="18"/>
      <c r="D386" s="18" t="s">
        <v>2563</v>
      </c>
      <c r="E386" s="46" t="s">
        <v>423</v>
      </c>
      <c r="F386" s="46" t="s">
        <v>2961</v>
      </c>
      <c r="G386" s="46" t="s">
        <v>161</v>
      </c>
      <c r="H386" s="33" t="s">
        <v>3484</v>
      </c>
      <c r="I386" s="34" t="s">
        <v>3677</v>
      </c>
      <c r="J386" s="18" t="s">
        <v>15</v>
      </c>
      <c r="K386" s="47">
        <v>2.874469375379018</v>
      </c>
      <c r="L386" s="47">
        <f>Receita[[#This Row],[PREÇO BRUTO R$]]*0.85*0.8817</f>
        <v>2.1542567010309281</v>
      </c>
      <c r="M386" s="47" t="s">
        <v>1874</v>
      </c>
      <c r="N386" s="35">
        <v>5</v>
      </c>
      <c r="O386" s="18" t="s">
        <v>16</v>
      </c>
      <c r="P386" s="48">
        <v>9.7500000000000003E-2</v>
      </c>
      <c r="Q386" s="16" t="s">
        <v>17</v>
      </c>
      <c r="R386" s="49">
        <v>85365090</v>
      </c>
      <c r="S386" s="49" t="s">
        <v>2555</v>
      </c>
      <c r="T386" s="50">
        <v>7898324931116</v>
      </c>
      <c r="U386" s="51">
        <v>6.3E-3</v>
      </c>
      <c r="V386" s="52">
        <v>4.5</v>
      </c>
      <c r="W386" s="52">
        <v>4</v>
      </c>
      <c r="X386" s="52">
        <v>0</v>
      </c>
      <c r="Y386" s="52" t="s">
        <v>4365</v>
      </c>
      <c r="Z386" s="34"/>
      <c r="AA386" s="34"/>
      <c r="AB386" s="34">
        <v>1207</v>
      </c>
      <c r="AC386" s="34">
        <v>607</v>
      </c>
      <c r="AD386" s="34"/>
      <c r="AE386" s="34"/>
      <c r="AF386" s="34"/>
      <c r="AG386" s="34"/>
      <c r="AH386" s="34"/>
      <c r="AI386" s="34"/>
      <c r="AJ386" s="34"/>
    </row>
    <row r="387" spans="1:36" ht="13.15">
      <c r="A387" s="22" t="s">
        <v>424</v>
      </c>
      <c r="B387" s="34">
        <v>1</v>
      </c>
      <c r="C387" s="18"/>
      <c r="D387" s="18" t="s">
        <v>2563</v>
      </c>
      <c r="E387" s="46" t="s">
        <v>425</v>
      </c>
      <c r="F387" s="46" t="s">
        <v>2962</v>
      </c>
      <c r="G387" s="46" t="s">
        <v>161</v>
      </c>
      <c r="H387" s="33"/>
      <c r="I387" s="34" t="s">
        <v>3677</v>
      </c>
      <c r="J387" s="18" t="s">
        <v>15</v>
      </c>
      <c r="K387" s="47">
        <v>5.1667677380230446</v>
      </c>
      <c r="L387" s="47">
        <f>Receita[[#This Row],[PREÇO BRUTO R$]]*0.85*0.8817</f>
        <v>3.8722082474226811</v>
      </c>
      <c r="M387" s="47" t="s">
        <v>1874</v>
      </c>
      <c r="N387" s="35">
        <v>5</v>
      </c>
      <c r="O387" s="18" t="s">
        <v>27</v>
      </c>
      <c r="P387" s="48">
        <v>2.5999999999999999E-2</v>
      </c>
      <c r="Q387" s="16" t="s">
        <v>17</v>
      </c>
      <c r="R387" s="49">
        <v>85365090</v>
      </c>
      <c r="S387" s="49" t="s">
        <v>2555</v>
      </c>
      <c r="T387" s="50">
        <v>7898324931154</v>
      </c>
      <c r="U387" s="51">
        <v>7.7999999999999996E-3</v>
      </c>
      <c r="V387" s="52">
        <v>5</v>
      </c>
      <c r="W387" s="52">
        <v>4</v>
      </c>
      <c r="X387" s="52">
        <v>0</v>
      </c>
      <c r="Y387" s="52" t="s">
        <v>4366</v>
      </c>
      <c r="Z387" s="34"/>
      <c r="AA387" s="34"/>
      <c r="AB387" s="34">
        <v>1213</v>
      </c>
      <c r="AC387" s="34">
        <v>613</v>
      </c>
      <c r="AD387" s="34"/>
      <c r="AE387" s="34"/>
      <c r="AF387" s="34"/>
      <c r="AG387" s="34"/>
      <c r="AH387" s="34"/>
      <c r="AI387" s="34"/>
      <c r="AJ387" s="34"/>
    </row>
    <row r="388" spans="1:36" ht="13.15">
      <c r="A388" s="22" t="s">
        <v>426</v>
      </c>
      <c r="B388" s="34">
        <v>1</v>
      </c>
      <c r="C388" s="18"/>
      <c r="D388" s="18" t="s">
        <v>2563</v>
      </c>
      <c r="E388" s="46" t="s">
        <v>427</v>
      </c>
      <c r="F388" s="46" t="s">
        <v>2963</v>
      </c>
      <c r="G388" s="46" t="s">
        <v>161</v>
      </c>
      <c r="H388" s="33"/>
      <c r="I388" s="34" t="s">
        <v>3677</v>
      </c>
      <c r="J388" s="18" t="s">
        <v>15</v>
      </c>
      <c r="K388" s="47">
        <v>2.8865979381443299</v>
      </c>
      <c r="L388" s="47">
        <f>Receita[[#This Row],[PREÇO BRUTO R$]]*0.85*0.8817</f>
        <v>2.1633463917525773</v>
      </c>
      <c r="M388" s="47" t="s">
        <v>1874</v>
      </c>
      <c r="N388" s="35">
        <v>5</v>
      </c>
      <c r="O388" s="18" t="s">
        <v>16</v>
      </c>
      <c r="P388" s="48">
        <v>9.7500000000000003E-2</v>
      </c>
      <c r="Q388" s="16" t="s">
        <v>17</v>
      </c>
      <c r="R388" s="49">
        <v>85365090</v>
      </c>
      <c r="S388" s="49" t="s">
        <v>2555</v>
      </c>
      <c r="T388" s="50">
        <v>7898324931161</v>
      </c>
      <c r="U388" s="51">
        <v>5.0000000000000001E-3</v>
      </c>
      <c r="V388" s="52">
        <v>5</v>
      </c>
      <c r="W388" s="52">
        <v>3.5</v>
      </c>
      <c r="X388" s="52">
        <v>0</v>
      </c>
      <c r="Y388" s="52" t="s">
        <v>4367</v>
      </c>
      <c r="Z388" s="34"/>
      <c r="AA388" s="34"/>
      <c r="AB388" s="34">
        <v>1214</v>
      </c>
      <c r="AC388" s="34">
        <v>614</v>
      </c>
      <c r="AD388" s="34"/>
      <c r="AE388" s="34"/>
      <c r="AF388" s="34"/>
      <c r="AG388" s="34"/>
      <c r="AH388" s="34"/>
      <c r="AI388" s="34"/>
      <c r="AJ388" s="34"/>
    </row>
    <row r="389" spans="1:36" ht="13.15">
      <c r="A389" s="22" t="s">
        <v>428</v>
      </c>
      <c r="B389" s="34">
        <v>1</v>
      </c>
      <c r="C389" s="18"/>
      <c r="D389" s="18" t="s">
        <v>2563</v>
      </c>
      <c r="E389" s="46" t="s">
        <v>429</v>
      </c>
      <c r="F389" s="46" t="s">
        <v>2964</v>
      </c>
      <c r="G389" s="46" t="s">
        <v>161</v>
      </c>
      <c r="H389" s="33" t="s">
        <v>3485</v>
      </c>
      <c r="I389" s="34" t="s">
        <v>3677</v>
      </c>
      <c r="J389" s="18" t="s">
        <v>15</v>
      </c>
      <c r="K389" s="47">
        <v>7.3499090357792598</v>
      </c>
      <c r="L389" s="47">
        <f>Receita[[#This Row],[PREÇO BRUTO R$]]*0.85*0.8817</f>
        <v>5.5083525773195872</v>
      </c>
      <c r="M389" s="47" t="s">
        <v>1874</v>
      </c>
      <c r="N389" s="35">
        <v>5</v>
      </c>
      <c r="O389" s="18" t="s">
        <v>16</v>
      </c>
      <c r="P389" s="48">
        <v>9.7500000000000003E-2</v>
      </c>
      <c r="Q389" s="16" t="s">
        <v>17</v>
      </c>
      <c r="R389" s="49">
        <v>85365090</v>
      </c>
      <c r="S389" s="49" t="s">
        <v>2555</v>
      </c>
      <c r="T389" s="50">
        <v>7898324931178</v>
      </c>
      <c r="U389" s="51">
        <v>1.222E-2</v>
      </c>
      <c r="V389" s="52">
        <v>5</v>
      </c>
      <c r="W389" s="52">
        <v>2.5</v>
      </c>
      <c r="X389" s="52">
        <v>0</v>
      </c>
      <c r="Y389" s="52" t="s">
        <v>4368</v>
      </c>
      <c r="Z389" s="34"/>
      <c r="AA389" s="34"/>
      <c r="AB389" s="34">
        <v>1220</v>
      </c>
      <c r="AC389" s="34">
        <v>620</v>
      </c>
      <c r="AD389" s="34"/>
      <c r="AE389" s="34"/>
      <c r="AF389" s="34"/>
      <c r="AG389" s="34"/>
      <c r="AH389" s="34"/>
      <c r="AI389" s="34"/>
      <c r="AJ389" s="34"/>
    </row>
    <row r="390" spans="1:36" ht="13.15">
      <c r="A390" s="22" t="s">
        <v>430</v>
      </c>
      <c r="B390" s="34">
        <v>1</v>
      </c>
      <c r="C390" s="18"/>
      <c r="D390" s="18" t="s">
        <v>2563</v>
      </c>
      <c r="E390" s="46" t="s">
        <v>431</v>
      </c>
      <c r="F390" s="46" t="s">
        <v>2965</v>
      </c>
      <c r="G390" s="46" t="s">
        <v>161</v>
      </c>
      <c r="H390" s="33" t="s">
        <v>3486</v>
      </c>
      <c r="I390" s="34" t="s">
        <v>3677</v>
      </c>
      <c r="J390" s="18" t="s">
        <v>15</v>
      </c>
      <c r="K390" s="47">
        <v>6.5372953305033352</v>
      </c>
      <c r="L390" s="47">
        <f>Receita[[#This Row],[PREÇO BRUTO R$]]*0.85*0.8817</f>
        <v>4.8993432989690726</v>
      </c>
      <c r="M390" s="47" t="s">
        <v>1874</v>
      </c>
      <c r="N390" s="35">
        <v>5</v>
      </c>
      <c r="O390" s="18" t="s">
        <v>16</v>
      </c>
      <c r="P390" s="48">
        <v>9.7500000000000003E-2</v>
      </c>
      <c r="Q390" s="16" t="s">
        <v>17</v>
      </c>
      <c r="R390" s="49">
        <v>85365090</v>
      </c>
      <c r="S390" s="49" t="s">
        <v>2555</v>
      </c>
      <c r="T390" s="50">
        <v>7898324931192</v>
      </c>
      <c r="U390" s="51">
        <v>8.2000000000000007E-3</v>
      </c>
      <c r="V390" s="52">
        <v>6</v>
      </c>
      <c r="W390" s="52">
        <v>4</v>
      </c>
      <c r="X390" s="52">
        <v>2</v>
      </c>
      <c r="Y390" s="52" t="s">
        <v>4369</v>
      </c>
      <c r="Z390" s="34"/>
      <c r="AA390" s="34"/>
      <c r="AB390" s="34">
        <v>1221</v>
      </c>
      <c r="AC390" s="34">
        <v>621</v>
      </c>
      <c r="AD390" s="34"/>
      <c r="AE390" s="34"/>
      <c r="AF390" s="34"/>
      <c r="AG390" s="34"/>
      <c r="AH390" s="34"/>
      <c r="AI390" s="34"/>
      <c r="AJ390" s="34"/>
    </row>
    <row r="391" spans="1:36" ht="13.15">
      <c r="A391" s="22" t="s">
        <v>432</v>
      </c>
      <c r="B391" s="34">
        <v>1</v>
      </c>
      <c r="C391" s="18"/>
      <c r="D391" s="18" t="s">
        <v>2563</v>
      </c>
      <c r="E391" s="46" t="s">
        <v>433</v>
      </c>
      <c r="F391" s="46" t="s">
        <v>2966</v>
      </c>
      <c r="G391" s="46" t="s">
        <v>434</v>
      </c>
      <c r="H391" s="33" t="s">
        <v>3487</v>
      </c>
      <c r="I391" s="34" t="s">
        <v>3677</v>
      </c>
      <c r="J391" s="18" t="s">
        <v>45</v>
      </c>
      <c r="K391" s="47">
        <v>8.7325651910248645</v>
      </c>
      <c r="L391" s="47">
        <f>Receita[[#This Row],[PREÇO BRUTO R$]]*0.85*0.8817</f>
        <v>6.5445773195876296</v>
      </c>
      <c r="M391" s="47" t="s">
        <v>1874</v>
      </c>
      <c r="N391" s="35">
        <v>1</v>
      </c>
      <c r="O391" s="18" t="s">
        <v>16</v>
      </c>
      <c r="P391" s="48">
        <v>9.7500000000000003E-2</v>
      </c>
      <c r="Q391" s="16" t="s">
        <v>46</v>
      </c>
      <c r="R391" s="49">
        <v>85366990</v>
      </c>
      <c r="S391" s="49" t="s">
        <v>2507</v>
      </c>
      <c r="T391" s="50">
        <v>7898324931277</v>
      </c>
      <c r="U391" s="51">
        <v>2.4629999999999999E-2</v>
      </c>
      <c r="V391" s="52">
        <v>7.5</v>
      </c>
      <c r="W391" s="52">
        <v>3.5</v>
      </c>
      <c r="X391" s="52">
        <v>0</v>
      </c>
      <c r="Y391" s="52" t="s">
        <v>4370</v>
      </c>
      <c r="Z391" s="34"/>
      <c r="AA391" s="34"/>
      <c r="AB391" s="34">
        <v>1308</v>
      </c>
      <c r="AC391" s="34"/>
      <c r="AD391" s="34"/>
      <c r="AE391" s="34"/>
      <c r="AF391" s="34"/>
      <c r="AG391" s="34"/>
      <c r="AH391" s="34"/>
      <c r="AI391" s="34"/>
      <c r="AJ391" s="34"/>
    </row>
    <row r="392" spans="1:36" ht="13.15">
      <c r="A392" s="22" t="s">
        <v>436</v>
      </c>
      <c r="B392" s="34">
        <v>1</v>
      </c>
      <c r="C392" s="18"/>
      <c r="D392" s="18" t="s">
        <v>2563</v>
      </c>
      <c r="E392" s="46" t="s">
        <v>437</v>
      </c>
      <c r="F392" s="46" t="s">
        <v>2967</v>
      </c>
      <c r="G392" s="46" t="s">
        <v>2438</v>
      </c>
      <c r="H392" s="33" t="s">
        <v>3488</v>
      </c>
      <c r="I392" s="34" t="s">
        <v>3677</v>
      </c>
      <c r="J392" s="18" t="s">
        <v>15</v>
      </c>
      <c r="K392" s="47">
        <v>20.57004244996968</v>
      </c>
      <c r="L392" s="47">
        <f>Receita[[#This Row],[PREÇO BRUTO R$]]*0.85*0.8817</f>
        <v>15.416115463917528</v>
      </c>
      <c r="M392" s="47" t="s">
        <v>1874</v>
      </c>
      <c r="N392" s="35">
        <v>1</v>
      </c>
      <c r="O392" s="18" t="s">
        <v>16</v>
      </c>
      <c r="P392" s="48">
        <v>9.7500000000000003E-2</v>
      </c>
      <c r="Q392" s="16" t="s">
        <v>17</v>
      </c>
      <c r="R392" s="49">
        <v>85122029</v>
      </c>
      <c r="S392" s="49" t="s">
        <v>2552</v>
      </c>
      <c r="T392" s="50">
        <v>7898324931291</v>
      </c>
      <c r="U392" s="51">
        <v>2.3900000000000001E-2</v>
      </c>
      <c r="V392" s="52">
        <v>9</v>
      </c>
      <c r="W392" s="52">
        <v>4.5</v>
      </c>
      <c r="X392" s="52">
        <v>3</v>
      </c>
      <c r="Y392" s="52" t="s">
        <v>4371</v>
      </c>
      <c r="Z392" s="34"/>
      <c r="AA392" s="34"/>
      <c r="AB392" s="34">
        <v>1117</v>
      </c>
      <c r="AC392" s="34">
        <v>245</v>
      </c>
      <c r="AD392" s="34"/>
      <c r="AE392" s="34"/>
      <c r="AF392" s="34"/>
      <c r="AG392" s="34"/>
      <c r="AH392" s="34"/>
      <c r="AI392" s="34"/>
      <c r="AJ392" s="34"/>
    </row>
    <row r="393" spans="1:36" ht="13.15">
      <c r="A393" s="22" t="s">
        <v>439</v>
      </c>
      <c r="B393" s="34">
        <v>1</v>
      </c>
      <c r="C393" s="18"/>
      <c r="D393" s="18" t="s">
        <v>2563</v>
      </c>
      <c r="E393" s="46" t="s">
        <v>440</v>
      </c>
      <c r="F393" s="46" t="s">
        <v>2968</v>
      </c>
      <c r="G393" s="46" t="s">
        <v>434</v>
      </c>
      <c r="H393" s="33" t="s">
        <v>3489</v>
      </c>
      <c r="I393" s="34" t="s">
        <v>3677</v>
      </c>
      <c r="J393" s="18" t="s">
        <v>45</v>
      </c>
      <c r="K393" s="47">
        <v>10.503335354760463</v>
      </c>
      <c r="L393" s="47">
        <f>Receita[[#This Row],[PREÇO BRUTO R$]]*0.85*0.8817</f>
        <v>7.871672164948456</v>
      </c>
      <c r="M393" s="47" t="s">
        <v>1874</v>
      </c>
      <c r="N393" s="35">
        <v>1</v>
      </c>
      <c r="O393" s="18" t="s">
        <v>27</v>
      </c>
      <c r="P393" s="48">
        <v>9.7500000000000003E-2</v>
      </c>
      <c r="Q393" s="16" t="s">
        <v>46</v>
      </c>
      <c r="R393" s="49">
        <v>85366990</v>
      </c>
      <c r="S393" s="49" t="s">
        <v>2507</v>
      </c>
      <c r="T393" s="50">
        <v>7898324931314</v>
      </c>
      <c r="U393" s="51">
        <v>2.3900000000000001E-2</v>
      </c>
      <c r="V393" s="52">
        <v>7</v>
      </c>
      <c r="W393" s="52">
        <v>3</v>
      </c>
      <c r="X393" s="52">
        <v>0</v>
      </c>
      <c r="Y393" s="52" t="s">
        <v>4372</v>
      </c>
      <c r="Z393" s="34"/>
      <c r="AA393" s="34"/>
      <c r="AB393" s="34">
        <v>1316</v>
      </c>
      <c r="AC393" s="34"/>
      <c r="AD393" s="34"/>
      <c r="AE393" s="34"/>
      <c r="AF393" s="34"/>
      <c r="AG393" s="34"/>
      <c r="AH393" s="34"/>
      <c r="AI393" s="34"/>
      <c r="AJ393" s="34"/>
    </row>
    <row r="394" spans="1:36" ht="13.15">
      <c r="A394" s="22" t="s">
        <v>442</v>
      </c>
      <c r="B394" s="34">
        <v>1</v>
      </c>
      <c r="C394" s="18"/>
      <c r="D394" s="18" t="s">
        <v>2563</v>
      </c>
      <c r="E394" s="46" t="s">
        <v>443</v>
      </c>
      <c r="F394" s="46" t="s">
        <v>2969</v>
      </c>
      <c r="G394" s="46" t="s">
        <v>44</v>
      </c>
      <c r="H394" s="33" t="s">
        <v>3490</v>
      </c>
      <c r="I394" s="34" t="s">
        <v>3677</v>
      </c>
      <c r="J394" s="18" t="s">
        <v>45</v>
      </c>
      <c r="K394" s="47">
        <v>11.813220133414191</v>
      </c>
      <c r="L394" s="47">
        <f>Receita[[#This Row],[PREÇO BRUTO R$]]*0.85*0.8817</f>
        <v>8.8533587628865984</v>
      </c>
      <c r="M394" s="47" t="s">
        <v>1874</v>
      </c>
      <c r="N394" s="35">
        <v>5</v>
      </c>
      <c r="O394" s="18" t="s">
        <v>16</v>
      </c>
      <c r="P394" s="48">
        <v>9.7500000000000003E-2</v>
      </c>
      <c r="Q394" s="16" t="s">
        <v>46</v>
      </c>
      <c r="R394" s="49">
        <v>85366100</v>
      </c>
      <c r="S394" s="49" t="s">
        <v>2554</v>
      </c>
      <c r="T394" s="50">
        <v>7898324931376</v>
      </c>
      <c r="U394" s="51">
        <v>1.38E-2</v>
      </c>
      <c r="V394" s="52">
        <v>4</v>
      </c>
      <c r="W394" s="52">
        <v>4</v>
      </c>
      <c r="X394" s="52">
        <v>0</v>
      </c>
      <c r="Y394" s="52" t="s">
        <v>4373</v>
      </c>
      <c r="Z394" s="34"/>
      <c r="AA394" s="34"/>
      <c r="AB394" s="34" t="s">
        <v>3399</v>
      </c>
      <c r="AC394" s="34"/>
      <c r="AD394" s="34"/>
      <c r="AE394" s="34"/>
      <c r="AF394" s="34"/>
      <c r="AG394" s="34"/>
      <c r="AH394" s="34"/>
      <c r="AI394" s="34"/>
      <c r="AJ394" s="34"/>
    </row>
    <row r="395" spans="1:36" ht="13.15">
      <c r="A395" s="22" t="s">
        <v>444</v>
      </c>
      <c r="B395" s="34">
        <v>1</v>
      </c>
      <c r="C395" s="18"/>
      <c r="D395" s="18" t="s">
        <v>2563</v>
      </c>
      <c r="E395" s="46" t="s">
        <v>445</v>
      </c>
      <c r="F395" s="46" t="s">
        <v>2970</v>
      </c>
      <c r="G395" s="46" t="s">
        <v>434</v>
      </c>
      <c r="H395" s="33" t="s">
        <v>3491</v>
      </c>
      <c r="I395" s="34" t="s">
        <v>3677</v>
      </c>
      <c r="J395" s="18" t="s">
        <v>45</v>
      </c>
      <c r="K395" s="47">
        <v>9.4966646452395409</v>
      </c>
      <c r="L395" s="47">
        <f>Receita[[#This Row],[PREÇO BRUTO R$]]*0.85*0.8817</f>
        <v>7.1172278350515477</v>
      </c>
      <c r="M395" s="47" t="s">
        <v>1874</v>
      </c>
      <c r="N395" s="35">
        <v>1</v>
      </c>
      <c r="O395" s="18" t="s">
        <v>27</v>
      </c>
      <c r="P395" s="48">
        <v>9.7500000000000003E-2</v>
      </c>
      <c r="Q395" s="16" t="s">
        <v>46</v>
      </c>
      <c r="R395" s="49">
        <v>85366990</v>
      </c>
      <c r="S395" s="49" t="s">
        <v>2507</v>
      </c>
      <c r="T395" s="50">
        <v>7898324931383</v>
      </c>
      <c r="U395" s="51">
        <v>2.46E-2</v>
      </c>
      <c r="V395" s="52">
        <v>7.5</v>
      </c>
      <c r="W395" s="52">
        <v>7</v>
      </c>
      <c r="X395" s="52">
        <v>0</v>
      </c>
      <c r="Y395" s="52" t="s">
        <v>4374</v>
      </c>
      <c r="Z395" s="34"/>
      <c r="AA395" s="34"/>
      <c r="AB395" s="34">
        <v>1312</v>
      </c>
      <c r="AC395" s="34"/>
      <c r="AD395" s="34"/>
      <c r="AE395" s="34"/>
      <c r="AF395" s="34"/>
      <c r="AG395" s="34"/>
      <c r="AH395" s="34"/>
      <c r="AI395" s="34"/>
      <c r="AJ395" s="34"/>
    </row>
    <row r="396" spans="1:36" ht="13.15">
      <c r="A396" s="22" t="s">
        <v>446</v>
      </c>
      <c r="B396" s="34">
        <v>1</v>
      </c>
      <c r="C396" s="18"/>
      <c r="D396" s="18" t="s">
        <v>2563</v>
      </c>
      <c r="E396" s="46" t="s">
        <v>447</v>
      </c>
      <c r="F396" s="46" t="s">
        <v>2971</v>
      </c>
      <c r="G396" s="46" t="s">
        <v>44</v>
      </c>
      <c r="H396" s="33" t="s">
        <v>3492</v>
      </c>
      <c r="I396" s="34" t="s">
        <v>3677</v>
      </c>
      <c r="J396" s="18" t="s">
        <v>45</v>
      </c>
      <c r="K396" s="47">
        <v>11.643420254699819</v>
      </c>
      <c r="L396" s="47">
        <f>Receita[[#This Row],[PREÇO BRUTO R$]]*0.85*0.8817</f>
        <v>8.7261030927835055</v>
      </c>
      <c r="M396" s="47" t="s">
        <v>1874</v>
      </c>
      <c r="N396" s="35">
        <v>5</v>
      </c>
      <c r="O396" s="18" t="s">
        <v>16</v>
      </c>
      <c r="P396" s="48">
        <v>9.7500000000000003E-2</v>
      </c>
      <c r="Q396" s="16" t="s">
        <v>46</v>
      </c>
      <c r="R396" s="49">
        <v>85366100</v>
      </c>
      <c r="S396" s="49" t="s">
        <v>2554</v>
      </c>
      <c r="T396" s="50">
        <v>7898324931390</v>
      </c>
      <c r="U396" s="51">
        <v>7.4000000000000003E-3</v>
      </c>
      <c r="V396" s="52">
        <v>3.5</v>
      </c>
      <c r="W396" s="52">
        <v>2.5</v>
      </c>
      <c r="X396" s="52">
        <v>0</v>
      </c>
      <c r="Y396" s="52" t="s">
        <v>4375</v>
      </c>
      <c r="Z396" s="34"/>
      <c r="AA396" s="34"/>
      <c r="AB396" s="34" t="s">
        <v>3399</v>
      </c>
      <c r="AC396" s="34"/>
      <c r="AD396" s="34"/>
      <c r="AE396" s="34"/>
      <c r="AF396" s="34"/>
      <c r="AG396" s="34"/>
      <c r="AH396" s="34"/>
      <c r="AI396" s="34"/>
      <c r="AJ396" s="34"/>
    </row>
    <row r="397" spans="1:36" ht="13.15">
      <c r="A397" s="22" t="s">
        <v>448</v>
      </c>
      <c r="B397" s="34">
        <v>1</v>
      </c>
      <c r="C397" s="18"/>
      <c r="D397" s="18" t="s">
        <v>2563</v>
      </c>
      <c r="E397" s="46" t="s">
        <v>449</v>
      </c>
      <c r="F397" s="46" t="s">
        <v>2972</v>
      </c>
      <c r="G397" s="46" t="s">
        <v>44</v>
      </c>
      <c r="H397" s="33" t="s">
        <v>3493</v>
      </c>
      <c r="I397" s="34" t="s">
        <v>3677</v>
      </c>
      <c r="J397" s="18" t="s">
        <v>45</v>
      </c>
      <c r="K397" s="47">
        <v>13.583990297149787</v>
      </c>
      <c r="L397" s="47">
        <f>Receita[[#This Row],[PREÇO BRUTO R$]]*0.85*0.8817</f>
        <v>10.180453608247422</v>
      </c>
      <c r="M397" s="47" t="s">
        <v>1874</v>
      </c>
      <c r="N397" s="35">
        <v>5</v>
      </c>
      <c r="O397" s="18" t="s">
        <v>16</v>
      </c>
      <c r="P397" s="48">
        <v>9.7500000000000003E-2</v>
      </c>
      <c r="Q397" s="16" t="s">
        <v>46</v>
      </c>
      <c r="R397" s="49">
        <v>85366100</v>
      </c>
      <c r="S397" s="49" t="s">
        <v>2554</v>
      </c>
      <c r="T397" s="50">
        <v>7898324931413</v>
      </c>
      <c r="U397" s="51">
        <v>8.0999999999999996E-3</v>
      </c>
      <c r="V397" s="52">
        <v>3</v>
      </c>
      <c r="W397" s="52">
        <v>2.5</v>
      </c>
      <c r="X397" s="52">
        <v>0</v>
      </c>
      <c r="Y397" s="52" t="s">
        <v>4376</v>
      </c>
      <c r="Z397" s="34"/>
      <c r="AA397" s="34"/>
      <c r="AB397" s="34" t="s">
        <v>3399</v>
      </c>
      <c r="AC397" s="34"/>
      <c r="AD397" s="34"/>
      <c r="AE397" s="34"/>
      <c r="AF397" s="34"/>
      <c r="AG397" s="34"/>
      <c r="AH397" s="34"/>
      <c r="AI397" s="34"/>
      <c r="AJ397" s="34"/>
    </row>
    <row r="398" spans="1:36" ht="13.15">
      <c r="A398" s="22" t="s">
        <v>450</v>
      </c>
      <c r="B398" s="34">
        <v>1</v>
      </c>
      <c r="C398" s="18"/>
      <c r="D398" s="18" t="s">
        <v>2563</v>
      </c>
      <c r="E398" s="46" t="s">
        <v>451</v>
      </c>
      <c r="F398" s="46" t="s">
        <v>2973</v>
      </c>
      <c r="G398" s="46" t="s">
        <v>2438</v>
      </c>
      <c r="H398" s="33" t="s">
        <v>3494</v>
      </c>
      <c r="I398" s="34" t="s">
        <v>3677</v>
      </c>
      <c r="J398" s="18" t="s">
        <v>15</v>
      </c>
      <c r="K398" s="47">
        <v>12.807762280169801</v>
      </c>
      <c r="L398" s="47">
        <f>Receita[[#This Row],[PREÇO BRUTO R$]]*0.85*0.8817</f>
        <v>9.5987134020618559</v>
      </c>
      <c r="M398" s="47" t="s">
        <v>1874</v>
      </c>
      <c r="N398" s="35">
        <v>1</v>
      </c>
      <c r="O398" s="18" t="s">
        <v>16</v>
      </c>
      <c r="P398" s="48">
        <v>9.7500000000000003E-2</v>
      </c>
      <c r="Q398" s="16" t="s">
        <v>17</v>
      </c>
      <c r="R398" s="49">
        <v>85122029</v>
      </c>
      <c r="S398" s="49" t="s">
        <v>2552</v>
      </c>
      <c r="T398" s="50">
        <v>7898324931444</v>
      </c>
      <c r="U398" s="51">
        <v>5.3929999999999999E-2</v>
      </c>
      <c r="V398" s="52">
        <v>15.5</v>
      </c>
      <c r="W398" s="52">
        <v>5.5</v>
      </c>
      <c r="X398" s="52">
        <v>3</v>
      </c>
      <c r="Y398" s="52" t="s">
        <v>4377</v>
      </c>
      <c r="Z398" s="34"/>
      <c r="AA398" s="34"/>
      <c r="AB398" s="34">
        <v>1111</v>
      </c>
      <c r="AC398" s="34">
        <v>204</v>
      </c>
      <c r="AD398" s="34"/>
      <c r="AE398" s="34"/>
      <c r="AF398" s="34"/>
      <c r="AG398" s="34"/>
      <c r="AH398" s="34"/>
      <c r="AI398" s="34"/>
      <c r="AJ398" s="34"/>
    </row>
    <row r="399" spans="1:36" ht="13.15">
      <c r="A399" s="22" t="s">
        <v>452</v>
      </c>
      <c r="B399" s="34">
        <v>1</v>
      </c>
      <c r="C399" s="18"/>
      <c r="D399" s="18" t="s">
        <v>2563</v>
      </c>
      <c r="E399" s="46" t="s">
        <v>453</v>
      </c>
      <c r="F399" s="46" t="s">
        <v>2974</v>
      </c>
      <c r="G399" s="46" t="s">
        <v>434</v>
      </c>
      <c r="H399" s="33" t="s">
        <v>3495</v>
      </c>
      <c r="I399" s="34" t="s">
        <v>3677</v>
      </c>
      <c r="J399" s="18" t="s">
        <v>45</v>
      </c>
      <c r="K399" s="47">
        <v>8.8295936931473626</v>
      </c>
      <c r="L399" s="47">
        <f>Receita[[#This Row],[PREÇO BRUTO R$]]*0.85*0.8817</f>
        <v>6.6172948453608251</v>
      </c>
      <c r="M399" s="47" t="s">
        <v>1874</v>
      </c>
      <c r="N399" s="35">
        <v>1</v>
      </c>
      <c r="O399" s="18" t="s">
        <v>16</v>
      </c>
      <c r="P399" s="48">
        <v>9.7500000000000003E-2</v>
      </c>
      <c r="Q399" s="16" t="s">
        <v>46</v>
      </c>
      <c r="R399" s="49">
        <v>85366990</v>
      </c>
      <c r="S399" s="49" t="s">
        <v>2507</v>
      </c>
      <c r="T399" s="50">
        <v>7898324931451</v>
      </c>
      <c r="U399" s="51">
        <v>1.6500000000000001E-2</v>
      </c>
      <c r="V399" s="52">
        <v>7.5</v>
      </c>
      <c r="W399" s="52">
        <v>4</v>
      </c>
      <c r="X399" s="52">
        <v>0</v>
      </c>
      <c r="Y399" s="52" t="s">
        <v>4378</v>
      </c>
      <c r="Z399" s="34"/>
      <c r="AA399" s="34"/>
      <c r="AB399" s="34">
        <v>1301</v>
      </c>
      <c r="AC399" s="34"/>
      <c r="AD399" s="34"/>
      <c r="AE399" s="34"/>
      <c r="AF399" s="34"/>
      <c r="AG399" s="34"/>
      <c r="AH399" s="34"/>
      <c r="AI399" s="34"/>
      <c r="AJ399" s="34"/>
    </row>
    <row r="400" spans="1:36" ht="13.15">
      <c r="A400" s="22" t="s">
        <v>454</v>
      </c>
      <c r="B400" s="34">
        <v>1</v>
      </c>
      <c r="C400" s="18"/>
      <c r="D400" s="18" t="s">
        <v>2563</v>
      </c>
      <c r="E400" s="46" t="s">
        <v>455</v>
      </c>
      <c r="F400" s="46" t="s">
        <v>2975</v>
      </c>
      <c r="G400" s="46" t="s">
        <v>434</v>
      </c>
      <c r="H400" s="33" t="s">
        <v>3496</v>
      </c>
      <c r="I400" s="34" t="s">
        <v>3677</v>
      </c>
      <c r="J400" s="18" t="s">
        <v>45</v>
      </c>
      <c r="K400" s="47">
        <v>8.756822316555489</v>
      </c>
      <c r="L400" s="47">
        <f>Receita[[#This Row],[PREÇO BRUTO R$]]*0.85*0.8817</f>
        <v>6.5627567010309287</v>
      </c>
      <c r="M400" s="47" t="s">
        <v>1874</v>
      </c>
      <c r="N400" s="35">
        <v>1</v>
      </c>
      <c r="O400" s="18" t="s">
        <v>16</v>
      </c>
      <c r="P400" s="48">
        <v>9.7500000000000003E-2</v>
      </c>
      <c r="Q400" s="16" t="s">
        <v>46</v>
      </c>
      <c r="R400" s="49">
        <v>85366990</v>
      </c>
      <c r="S400" s="49" t="s">
        <v>2507</v>
      </c>
      <c r="T400" s="50">
        <v>7898324931468</v>
      </c>
      <c r="U400" s="51">
        <v>1.43E-2</v>
      </c>
      <c r="V400" s="52">
        <v>6</v>
      </c>
      <c r="W400" s="52">
        <v>4</v>
      </c>
      <c r="X400" s="52">
        <v>0</v>
      </c>
      <c r="Y400" s="52" t="s">
        <v>4379</v>
      </c>
      <c r="Z400" s="34"/>
      <c r="AA400" s="34"/>
      <c r="AB400" s="34">
        <v>1303</v>
      </c>
      <c r="AC400" s="34"/>
      <c r="AD400" s="34"/>
      <c r="AE400" s="34"/>
      <c r="AF400" s="34"/>
      <c r="AG400" s="34"/>
      <c r="AH400" s="34"/>
      <c r="AI400" s="34"/>
      <c r="AJ400" s="34"/>
    </row>
    <row r="401" spans="1:36" ht="13.15">
      <c r="A401" s="22" t="s">
        <v>457</v>
      </c>
      <c r="B401" s="34">
        <v>1</v>
      </c>
      <c r="C401" s="18"/>
      <c r="D401" s="18" t="s">
        <v>2563</v>
      </c>
      <c r="E401" s="46" t="s">
        <v>458</v>
      </c>
      <c r="F401" s="46" t="s">
        <v>2976</v>
      </c>
      <c r="G401" s="46" t="s">
        <v>434</v>
      </c>
      <c r="H401" s="33" t="s">
        <v>3497</v>
      </c>
      <c r="I401" s="34" t="s">
        <v>3677</v>
      </c>
      <c r="J401" s="18" t="s">
        <v>45</v>
      </c>
      <c r="K401" s="47">
        <v>11.352334748332323</v>
      </c>
      <c r="L401" s="47">
        <f>Receita[[#This Row],[PREÇO BRUTO R$]]*0.85*0.8817</f>
        <v>8.5079505154639179</v>
      </c>
      <c r="M401" s="47" t="s">
        <v>1874</v>
      </c>
      <c r="N401" s="35">
        <v>1</v>
      </c>
      <c r="O401" s="18" t="s">
        <v>16</v>
      </c>
      <c r="P401" s="48">
        <v>9.7500000000000003E-2</v>
      </c>
      <c r="Q401" s="16" t="s">
        <v>46</v>
      </c>
      <c r="R401" s="49">
        <v>85366990</v>
      </c>
      <c r="S401" s="49" t="s">
        <v>2507</v>
      </c>
      <c r="T401" s="50">
        <v>7898324931482</v>
      </c>
      <c r="U401" s="51">
        <v>3.4000000000000002E-2</v>
      </c>
      <c r="V401" s="52">
        <v>8</v>
      </c>
      <c r="W401" s="52">
        <v>5</v>
      </c>
      <c r="X401" s="52">
        <v>0</v>
      </c>
      <c r="Y401" s="52" t="s">
        <v>4380</v>
      </c>
      <c r="Z401" s="34"/>
      <c r="AA401" s="34"/>
      <c r="AB401" s="34">
        <v>1310</v>
      </c>
      <c r="AC401" s="34"/>
      <c r="AD401" s="34"/>
      <c r="AE401" s="34"/>
      <c r="AF401" s="34"/>
      <c r="AG401" s="34"/>
      <c r="AH401" s="34"/>
      <c r="AI401" s="34"/>
      <c r="AJ401" s="34"/>
    </row>
    <row r="402" spans="1:36" ht="13.15">
      <c r="A402" s="22" t="s">
        <v>459</v>
      </c>
      <c r="B402" s="34">
        <v>1</v>
      </c>
      <c r="C402" s="18"/>
      <c r="D402" s="18" t="s">
        <v>2563</v>
      </c>
      <c r="E402" s="46" t="s">
        <v>460</v>
      </c>
      <c r="F402" s="46" t="s">
        <v>2977</v>
      </c>
      <c r="G402" s="46" t="s">
        <v>434</v>
      </c>
      <c r="H402" s="33" t="s">
        <v>3498</v>
      </c>
      <c r="I402" s="34" t="s">
        <v>3677</v>
      </c>
      <c r="J402" s="18" t="s">
        <v>45</v>
      </c>
      <c r="K402" s="47">
        <v>8.4536082474226806</v>
      </c>
      <c r="L402" s="47">
        <f>Receita[[#This Row],[PREÇO BRUTO R$]]*0.85*0.8817</f>
        <v>6.3355144329896911</v>
      </c>
      <c r="M402" s="47" t="s">
        <v>1874</v>
      </c>
      <c r="N402" s="35">
        <v>1</v>
      </c>
      <c r="O402" s="18" t="s">
        <v>16</v>
      </c>
      <c r="P402" s="48">
        <v>9.7500000000000003E-2</v>
      </c>
      <c r="Q402" s="16" t="s">
        <v>46</v>
      </c>
      <c r="R402" s="49">
        <v>85366990</v>
      </c>
      <c r="S402" s="49" t="s">
        <v>2507</v>
      </c>
      <c r="T402" s="50">
        <v>7898324931499</v>
      </c>
      <c r="U402" s="51">
        <v>2.3120000000000002E-2</v>
      </c>
      <c r="V402" s="52">
        <v>7</v>
      </c>
      <c r="W402" s="52">
        <v>4.5</v>
      </c>
      <c r="X402" s="52">
        <v>0</v>
      </c>
      <c r="Y402" s="52" t="s">
        <v>4381</v>
      </c>
      <c r="Z402" s="34"/>
      <c r="AA402" s="34"/>
      <c r="AB402" s="34">
        <v>1311</v>
      </c>
      <c r="AC402" s="34"/>
      <c r="AD402" s="34"/>
      <c r="AE402" s="34"/>
      <c r="AF402" s="34"/>
      <c r="AG402" s="34"/>
      <c r="AH402" s="34"/>
      <c r="AI402" s="34"/>
      <c r="AJ402" s="34"/>
    </row>
    <row r="403" spans="1:36" ht="13.15">
      <c r="A403" s="22" t="s">
        <v>461</v>
      </c>
      <c r="B403" s="34">
        <v>1</v>
      </c>
      <c r="C403" s="18"/>
      <c r="D403" s="18" t="s">
        <v>2563</v>
      </c>
      <c r="E403" s="46" t="s">
        <v>462</v>
      </c>
      <c r="F403" s="46" t="s">
        <v>2978</v>
      </c>
      <c r="G403" s="46" t="s">
        <v>44</v>
      </c>
      <c r="H403" s="33" t="s">
        <v>3499</v>
      </c>
      <c r="I403" s="34" t="s">
        <v>3677</v>
      </c>
      <c r="J403" s="18" t="s">
        <v>45</v>
      </c>
      <c r="K403" s="47">
        <v>15.37901758641601</v>
      </c>
      <c r="L403" s="47">
        <f>Receita[[#This Row],[PREÇO BRUTO R$]]*0.85*0.8817</f>
        <v>11.525727835051546</v>
      </c>
      <c r="M403" s="47" t="s">
        <v>1874</v>
      </c>
      <c r="N403" s="35">
        <v>1</v>
      </c>
      <c r="O403" s="18" t="s">
        <v>16</v>
      </c>
      <c r="P403" s="48">
        <v>9.7500000000000003E-2</v>
      </c>
      <c r="Q403" s="16" t="s">
        <v>46</v>
      </c>
      <c r="R403" s="49">
        <v>85366100</v>
      </c>
      <c r="S403" s="49" t="s">
        <v>2554</v>
      </c>
      <c r="T403" s="50">
        <v>7898324931529</v>
      </c>
      <c r="U403" s="51">
        <v>5.7979999999999997E-2</v>
      </c>
      <c r="V403" s="52">
        <v>8</v>
      </c>
      <c r="W403" s="52">
        <v>7.6</v>
      </c>
      <c r="X403" s="52">
        <v>7</v>
      </c>
      <c r="Y403" s="52" t="s">
        <v>4382</v>
      </c>
      <c r="Z403" s="34"/>
      <c r="AA403" s="34"/>
      <c r="AB403" s="34" t="s">
        <v>3399</v>
      </c>
      <c r="AC403" s="34" t="s">
        <v>3694</v>
      </c>
      <c r="AD403" s="34"/>
      <c r="AE403" s="34"/>
      <c r="AF403" s="34"/>
      <c r="AG403" s="34"/>
      <c r="AH403" s="34"/>
      <c r="AI403" s="34"/>
      <c r="AJ403" s="34"/>
    </row>
    <row r="404" spans="1:36" ht="13.15">
      <c r="A404" s="22" t="s">
        <v>463</v>
      </c>
      <c r="B404" s="34">
        <v>1</v>
      </c>
      <c r="C404" s="18"/>
      <c r="D404" s="18" t="s">
        <v>2563</v>
      </c>
      <c r="E404" s="46" t="s">
        <v>464</v>
      </c>
      <c r="F404" s="46" t="s">
        <v>2979</v>
      </c>
      <c r="G404" s="46" t="s">
        <v>44</v>
      </c>
      <c r="H404" s="33"/>
      <c r="I404" s="34" t="s">
        <v>3677</v>
      </c>
      <c r="J404" s="18" t="s">
        <v>45</v>
      </c>
      <c r="K404" s="47">
        <v>36.00970285021225</v>
      </c>
      <c r="L404" s="47">
        <f>Receita[[#This Row],[PREÇO BRUTO R$]]*0.85*0.8817</f>
        <v>26.98729175257732</v>
      </c>
      <c r="M404" s="47" t="s">
        <v>1874</v>
      </c>
      <c r="N404" s="35">
        <v>1</v>
      </c>
      <c r="O404" s="18" t="s">
        <v>16</v>
      </c>
      <c r="P404" s="48">
        <v>9.7500000000000003E-2</v>
      </c>
      <c r="Q404" s="16" t="s">
        <v>46</v>
      </c>
      <c r="R404" s="49">
        <v>85366100</v>
      </c>
      <c r="S404" s="49" t="s">
        <v>2554</v>
      </c>
      <c r="T404" s="50">
        <v>7898324931550</v>
      </c>
      <c r="U404" s="51">
        <v>9.7299999999999998E-2</v>
      </c>
      <c r="V404" s="52">
        <v>18</v>
      </c>
      <c r="W404" s="52">
        <v>9</v>
      </c>
      <c r="X404" s="52">
        <v>5</v>
      </c>
      <c r="Y404" s="52" t="s">
        <v>4383</v>
      </c>
      <c r="Z404" s="34"/>
      <c r="AA404" s="34"/>
      <c r="AB404" s="34" t="s">
        <v>3399</v>
      </c>
      <c r="AC404" s="34"/>
      <c r="AD404" s="34"/>
      <c r="AE404" s="34"/>
      <c r="AF404" s="34"/>
      <c r="AG404" s="34"/>
      <c r="AH404" s="34"/>
      <c r="AI404" s="34"/>
      <c r="AJ404" s="34"/>
    </row>
    <row r="405" spans="1:36" ht="13.15">
      <c r="A405" s="22" t="s">
        <v>465</v>
      </c>
      <c r="B405" s="34">
        <v>1</v>
      </c>
      <c r="C405" s="18"/>
      <c r="D405" s="18" t="s">
        <v>2563</v>
      </c>
      <c r="E405" s="46" t="s">
        <v>466</v>
      </c>
      <c r="F405" s="46" t="s">
        <v>2980</v>
      </c>
      <c r="G405" s="46" t="s">
        <v>434</v>
      </c>
      <c r="H405" s="33" t="s">
        <v>3500</v>
      </c>
      <c r="I405" s="34" t="s">
        <v>3677</v>
      </c>
      <c r="J405" s="18" t="s">
        <v>45</v>
      </c>
      <c r="K405" s="47">
        <v>8.562765312310491</v>
      </c>
      <c r="L405" s="47">
        <f>Receita[[#This Row],[PREÇO BRUTO R$]]*0.85*0.8817</f>
        <v>6.4173216494845366</v>
      </c>
      <c r="M405" s="47" t="s">
        <v>1874</v>
      </c>
      <c r="N405" s="35">
        <v>1</v>
      </c>
      <c r="O405" s="18" t="s">
        <v>16</v>
      </c>
      <c r="P405" s="48">
        <v>9.7500000000000003E-2</v>
      </c>
      <c r="Q405" s="16" t="s">
        <v>46</v>
      </c>
      <c r="R405" s="49">
        <v>85366990</v>
      </c>
      <c r="S405" s="49" t="s">
        <v>2507</v>
      </c>
      <c r="T405" s="50">
        <v>7898324931567</v>
      </c>
      <c r="U405" s="51">
        <v>2.3900000000000001E-2</v>
      </c>
      <c r="V405" s="52">
        <v>7</v>
      </c>
      <c r="W405" s="52">
        <v>3</v>
      </c>
      <c r="X405" s="52">
        <v>0</v>
      </c>
      <c r="Y405" s="52" t="s">
        <v>4384</v>
      </c>
      <c r="Z405" s="34"/>
      <c r="AA405" s="34"/>
      <c r="AB405" s="34">
        <v>1313</v>
      </c>
      <c r="AC405" s="34"/>
      <c r="AD405" s="34"/>
      <c r="AE405" s="34"/>
      <c r="AF405" s="34"/>
      <c r="AG405" s="34"/>
      <c r="AH405" s="34"/>
      <c r="AI405" s="34"/>
      <c r="AJ405" s="34"/>
    </row>
    <row r="406" spans="1:36" ht="13.15">
      <c r="A406" s="22" t="s">
        <v>468</v>
      </c>
      <c r="B406" s="34">
        <v>1</v>
      </c>
      <c r="C406" s="18"/>
      <c r="D406" s="18" t="s">
        <v>2563</v>
      </c>
      <c r="E406" s="46" t="s">
        <v>469</v>
      </c>
      <c r="F406" s="46" t="s">
        <v>2981</v>
      </c>
      <c r="G406" s="46" t="s">
        <v>44</v>
      </c>
      <c r="H406" s="33" t="s">
        <v>3501</v>
      </c>
      <c r="I406" s="34" t="s">
        <v>3677</v>
      </c>
      <c r="J406" s="18" t="s">
        <v>45</v>
      </c>
      <c r="K406" s="47">
        <v>9.5815645845967268</v>
      </c>
      <c r="L406" s="47">
        <f>Receita[[#This Row],[PREÇO BRUTO R$]]*0.85*0.8817</f>
        <v>7.1808556701030941</v>
      </c>
      <c r="M406" s="47" t="s">
        <v>1874</v>
      </c>
      <c r="N406" s="35">
        <v>5</v>
      </c>
      <c r="O406" s="18" t="s">
        <v>27</v>
      </c>
      <c r="P406" s="48">
        <v>9.7500000000000003E-2</v>
      </c>
      <c r="Q406" s="16" t="s">
        <v>46</v>
      </c>
      <c r="R406" s="49">
        <v>85366100</v>
      </c>
      <c r="S406" s="49" t="s">
        <v>2554</v>
      </c>
      <c r="T406" s="50">
        <v>7898324931611</v>
      </c>
      <c r="U406" s="51">
        <v>1.5299999999999999E-2</v>
      </c>
      <c r="V406" s="52">
        <v>4.5</v>
      </c>
      <c r="W406" s="52">
        <v>4</v>
      </c>
      <c r="X406" s="52">
        <v>0</v>
      </c>
      <c r="Y406" s="52" t="s">
        <v>4385</v>
      </c>
      <c r="Z406" s="34"/>
      <c r="AA406" s="34"/>
      <c r="AB406" s="34">
        <v>1806</v>
      </c>
      <c r="AC406" s="34">
        <v>102</v>
      </c>
      <c r="AD406" s="34"/>
      <c r="AE406" s="34"/>
      <c r="AF406" s="34"/>
      <c r="AG406" s="34"/>
      <c r="AH406" s="34"/>
      <c r="AI406" s="34"/>
      <c r="AJ406" s="34"/>
    </row>
    <row r="407" spans="1:36" ht="13.15">
      <c r="A407" s="22" t="s">
        <v>470</v>
      </c>
      <c r="B407" s="34">
        <v>1</v>
      </c>
      <c r="C407" s="18"/>
      <c r="D407" s="18" t="s">
        <v>2563</v>
      </c>
      <c r="E407" s="46" t="s">
        <v>471</v>
      </c>
      <c r="F407" s="46" t="s">
        <v>2982</v>
      </c>
      <c r="G407" s="46" t="s">
        <v>161</v>
      </c>
      <c r="H407" s="33" t="s">
        <v>3502</v>
      </c>
      <c r="I407" s="34" t="s">
        <v>3677</v>
      </c>
      <c r="J407" s="18" t="s">
        <v>15</v>
      </c>
      <c r="K407" s="47">
        <v>4.5482110369921172</v>
      </c>
      <c r="L407" s="47">
        <f>Receita[[#This Row],[PREÇO BRUTO R$]]*0.85*0.8817</f>
        <v>3.4086340206185572</v>
      </c>
      <c r="M407" s="47" t="s">
        <v>1874</v>
      </c>
      <c r="N407" s="35">
        <v>5</v>
      </c>
      <c r="O407" s="18" t="s">
        <v>16</v>
      </c>
      <c r="P407" s="48">
        <v>9.7500000000000003E-2</v>
      </c>
      <c r="Q407" s="16" t="s">
        <v>17</v>
      </c>
      <c r="R407" s="49">
        <v>85365090</v>
      </c>
      <c r="S407" s="49" t="s">
        <v>2555</v>
      </c>
      <c r="T407" s="50">
        <v>7898324931628</v>
      </c>
      <c r="U407" s="51">
        <v>5.4000000000000003E-3</v>
      </c>
      <c r="V407" s="52">
        <v>4</v>
      </c>
      <c r="W407" s="52">
        <v>4</v>
      </c>
      <c r="X407" s="52">
        <v>2</v>
      </c>
      <c r="Y407" s="52" t="s">
        <v>4386</v>
      </c>
      <c r="Z407" s="34"/>
      <c r="AA407" s="34"/>
      <c r="AB407" s="34">
        <v>1215</v>
      </c>
      <c r="AC407" s="34">
        <v>615</v>
      </c>
      <c r="AD407" s="34"/>
      <c r="AE407" s="34"/>
      <c r="AF407" s="34"/>
      <c r="AG407" s="34"/>
      <c r="AH407" s="34"/>
      <c r="AI407" s="34"/>
      <c r="AJ407" s="34"/>
    </row>
    <row r="408" spans="1:36" ht="13.15">
      <c r="A408" s="22" t="s">
        <v>472</v>
      </c>
      <c r="B408" s="34">
        <v>1</v>
      </c>
      <c r="C408" s="18"/>
      <c r="D408" s="18" t="s">
        <v>2563</v>
      </c>
      <c r="E408" s="46" t="s">
        <v>473</v>
      </c>
      <c r="F408" s="46" t="s">
        <v>2983</v>
      </c>
      <c r="G408" s="46" t="s">
        <v>434</v>
      </c>
      <c r="H408" s="33"/>
      <c r="I408" s="34" t="s">
        <v>3677</v>
      </c>
      <c r="J408" s="18" t="s">
        <v>45</v>
      </c>
      <c r="K408" s="47">
        <v>15.864160097028503</v>
      </c>
      <c r="L408" s="47">
        <f>Receita[[#This Row],[PREÇO BRUTO R$]]*0.85*0.8817</f>
        <v>11.889315463917526</v>
      </c>
      <c r="M408" s="47" t="s">
        <v>1874</v>
      </c>
      <c r="N408" s="35">
        <v>1</v>
      </c>
      <c r="O408" s="18" t="s">
        <v>16</v>
      </c>
      <c r="P408" s="48">
        <v>9.7500000000000003E-2</v>
      </c>
      <c r="Q408" s="16" t="s">
        <v>46</v>
      </c>
      <c r="R408" s="49">
        <v>85366990</v>
      </c>
      <c r="S408" s="49" t="s">
        <v>2507</v>
      </c>
      <c r="T408" s="50">
        <v>7898324932083</v>
      </c>
      <c r="U408" s="51">
        <v>2.9000000000000001E-2</v>
      </c>
      <c r="V408" s="52">
        <v>7.5</v>
      </c>
      <c r="W408" s="52">
        <v>5.2</v>
      </c>
      <c r="X408" s="52">
        <v>0</v>
      </c>
      <c r="Y408" s="52" t="s">
        <v>4387</v>
      </c>
      <c r="Z408" s="34"/>
      <c r="AA408" s="34"/>
      <c r="AB408" s="34">
        <v>1317</v>
      </c>
      <c r="AC408" s="34"/>
      <c r="AD408" s="34"/>
      <c r="AE408" s="34"/>
      <c r="AF408" s="34"/>
      <c r="AG408" s="34"/>
      <c r="AH408" s="34"/>
      <c r="AI408" s="34"/>
      <c r="AJ408" s="34"/>
    </row>
    <row r="409" spans="1:36" ht="13.15">
      <c r="A409" s="22" t="s">
        <v>474</v>
      </c>
      <c r="B409" s="34">
        <v>1</v>
      </c>
      <c r="C409" s="18"/>
      <c r="D409" s="18" t="s">
        <v>2563</v>
      </c>
      <c r="E409" s="46" t="s">
        <v>473</v>
      </c>
      <c r="F409" s="46" t="s">
        <v>2983</v>
      </c>
      <c r="G409" s="46" t="s">
        <v>434</v>
      </c>
      <c r="H409" s="33"/>
      <c r="I409" s="34" t="s">
        <v>3677</v>
      </c>
      <c r="J409" s="18" t="s">
        <v>45</v>
      </c>
      <c r="K409" s="47">
        <v>15.306246209824135</v>
      </c>
      <c r="L409" s="47">
        <f>Receita[[#This Row],[PREÇO BRUTO R$]]*0.85*0.8817</f>
        <v>11.471189690721648</v>
      </c>
      <c r="M409" s="47" t="s">
        <v>1874</v>
      </c>
      <c r="N409" s="35">
        <v>1</v>
      </c>
      <c r="O409" s="18" t="s">
        <v>16</v>
      </c>
      <c r="P409" s="48">
        <v>9.7500000000000003E-2</v>
      </c>
      <c r="Q409" s="16" t="s">
        <v>46</v>
      </c>
      <c r="R409" s="49">
        <v>85366990</v>
      </c>
      <c r="S409" s="49" t="s">
        <v>2507</v>
      </c>
      <c r="T409" s="50">
        <v>7898324932090</v>
      </c>
      <c r="U409" s="51">
        <v>2.962E-2</v>
      </c>
      <c r="V409" s="52">
        <v>7.5</v>
      </c>
      <c r="W409" s="52">
        <v>5</v>
      </c>
      <c r="X409" s="52">
        <v>0</v>
      </c>
      <c r="Y409" s="52" t="s">
        <v>4388</v>
      </c>
      <c r="Z409" s="34"/>
      <c r="AA409" s="34"/>
      <c r="AB409" s="34">
        <v>1318</v>
      </c>
      <c r="AC409" s="34"/>
      <c r="AD409" s="34"/>
      <c r="AE409" s="34"/>
      <c r="AF409" s="34"/>
      <c r="AG409" s="34"/>
      <c r="AH409" s="34"/>
      <c r="AI409" s="34"/>
      <c r="AJ409" s="34"/>
    </row>
    <row r="410" spans="1:36" ht="13.15">
      <c r="A410" s="22" t="s">
        <v>475</v>
      </c>
      <c r="B410" s="34">
        <v>1</v>
      </c>
      <c r="C410" s="18"/>
      <c r="D410" s="18" t="s">
        <v>2563</v>
      </c>
      <c r="E410" s="46" t="s">
        <v>476</v>
      </c>
      <c r="F410" s="46" t="s">
        <v>2984</v>
      </c>
      <c r="G410" s="46" t="s">
        <v>161</v>
      </c>
      <c r="H410" s="33" t="s">
        <v>3503</v>
      </c>
      <c r="I410" s="34" t="s">
        <v>3677</v>
      </c>
      <c r="J410" s="18" t="s">
        <v>15</v>
      </c>
      <c r="K410" s="47">
        <v>6.3674954517889635</v>
      </c>
      <c r="L410" s="47">
        <f>Receita[[#This Row],[PREÇO BRUTO R$]]*0.85*0.8817</f>
        <v>4.7720876288659797</v>
      </c>
      <c r="M410" s="47" t="s">
        <v>1874</v>
      </c>
      <c r="N410" s="35">
        <v>5</v>
      </c>
      <c r="O410" s="18" t="s">
        <v>16</v>
      </c>
      <c r="P410" s="48">
        <v>9.7500000000000003E-2</v>
      </c>
      <c r="Q410" s="16" t="s">
        <v>17</v>
      </c>
      <c r="R410" s="49">
        <v>85365090</v>
      </c>
      <c r="S410" s="49" t="s">
        <v>2555</v>
      </c>
      <c r="T410" s="50">
        <v>7898324932892</v>
      </c>
      <c r="U410" s="51">
        <v>7.7999999999999996E-3</v>
      </c>
      <c r="V410" s="52">
        <v>5.5</v>
      </c>
      <c r="W410" s="52">
        <v>2.5</v>
      </c>
      <c r="X410" s="52">
        <v>2</v>
      </c>
      <c r="Y410" s="52" t="s">
        <v>4389</v>
      </c>
      <c r="Z410" s="34"/>
      <c r="AA410" s="34"/>
      <c r="AB410" s="34">
        <v>1241</v>
      </c>
      <c r="AC410" s="34"/>
      <c r="AD410" s="34"/>
      <c r="AE410" s="34"/>
      <c r="AF410" s="34"/>
      <c r="AG410" s="34"/>
      <c r="AH410" s="34"/>
      <c r="AI410" s="34"/>
      <c r="AJ410" s="34"/>
    </row>
    <row r="411" spans="1:36" ht="13.15">
      <c r="A411" s="22" t="s">
        <v>477</v>
      </c>
      <c r="B411" s="34">
        <v>1</v>
      </c>
      <c r="C411" s="18"/>
      <c r="D411" s="18" t="s">
        <v>2563</v>
      </c>
      <c r="E411" s="46" t="s">
        <v>478</v>
      </c>
      <c r="F411" s="46" t="s">
        <v>2985</v>
      </c>
      <c r="G411" s="46" t="s">
        <v>161</v>
      </c>
      <c r="H411" s="33" t="s">
        <v>3504</v>
      </c>
      <c r="I411" s="34" t="s">
        <v>3677</v>
      </c>
      <c r="J411" s="18" t="s">
        <v>15</v>
      </c>
      <c r="K411" s="47">
        <v>11.061249241964827</v>
      </c>
      <c r="L411" s="47">
        <f>Receita[[#This Row],[PREÇO BRUTO R$]]*0.85*0.8817</f>
        <v>8.2897979381443303</v>
      </c>
      <c r="M411" s="47" t="s">
        <v>1874</v>
      </c>
      <c r="N411" s="35">
        <v>5</v>
      </c>
      <c r="O411" s="18" t="s">
        <v>48</v>
      </c>
      <c r="P411" s="48">
        <v>2.5999999999999999E-2</v>
      </c>
      <c r="Q411" s="16" t="s">
        <v>17</v>
      </c>
      <c r="R411" s="49">
        <v>85365090</v>
      </c>
      <c r="S411" s="49" t="s">
        <v>2555</v>
      </c>
      <c r="T411" s="50">
        <v>7898324932908</v>
      </c>
      <c r="U411" s="51">
        <v>1.67E-2</v>
      </c>
      <c r="V411" s="52">
        <v>6</v>
      </c>
      <c r="W411" s="52">
        <v>3</v>
      </c>
      <c r="X411" s="52">
        <v>0</v>
      </c>
      <c r="Y411" s="52" t="s">
        <v>4390</v>
      </c>
      <c r="Z411" s="34"/>
      <c r="AA411" s="34"/>
      <c r="AB411" s="34">
        <v>1242</v>
      </c>
      <c r="AC411" s="34">
        <v>642</v>
      </c>
      <c r="AD411" s="34"/>
      <c r="AE411" s="34"/>
      <c r="AF411" s="34"/>
      <c r="AG411" s="34"/>
      <c r="AH411" s="34"/>
      <c r="AI411" s="34"/>
      <c r="AJ411" s="34"/>
    </row>
    <row r="412" spans="1:36" ht="13.15">
      <c r="A412" s="22" t="s">
        <v>480</v>
      </c>
      <c r="B412" s="34">
        <v>1</v>
      </c>
      <c r="C412" s="18"/>
      <c r="D412" s="18" t="s">
        <v>2563</v>
      </c>
      <c r="E412" s="46" t="s">
        <v>481</v>
      </c>
      <c r="F412" s="46" t="s">
        <v>2986</v>
      </c>
      <c r="G412" s="46" t="s">
        <v>482</v>
      </c>
      <c r="H412" s="33"/>
      <c r="I412" s="34" t="s">
        <v>3677</v>
      </c>
      <c r="J412" s="18" t="s">
        <v>45</v>
      </c>
      <c r="K412" s="47">
        <v>10.794420861127957</v>
      </c>
      <c r="L412" s="47">
        <f>Receita[[#This Row],[PREÇO BRUTO R$]]*0.85*0.8817</f>
        <v>8.0898247422680427</v>
      </c>
      <c r="M412" s="47" t="s">
        <v>1876</v>
      </c>
      <c r="N412" s="35">
        <v>100</v>
      </c>
      <c r="O412" s="18" t="s">
        <v>27</v>
      </c>
      <c r="P412" s="48">
        <v>9.7500000000000003E-2</v>
      </c>
      <c r="Q412" s="16" t="s">
        <v>46</v>
      </c>
      <c r="R412" s="49">
        <v>85469000</v>
      </c>
      <c r="S412" s="49" t="s">
        <v>2557</v>
      </c>
      <c r="T412" s="50">
        <v>7898324931802</v>
      </c>
      <c r="U412" s="51">
        <v>5.1700000000000003E-2</v>
      </c>
      <c r="V412" s="52">
        <v>12.5</v>
      </c>
      <c r="W412" s="52">
        <v>11.5</v>
      </c>
      <c r="X412" s="52">
        <v>3</v>
      </c>
      <c r="Y412" s="52" t="s">
        <v>4391</v>
      </c>
      <c r="Z412" s="34"/>
      <c r="AA412" s="34"/>
      <c r="AB412" s="34">
        <v>1800</v>
      </c>
      <c r="AC412" s="34"/>
      <c r="AD412" s="34"/>
      <c r="AE412" s="34"/>
      <c r="AF412" s="34"/>
      <c r="AG412" s="34"/>
      <c r="AH412" s="34"/>
      <c r="AI412" s="34"/>
      <c r="AJ412" s="34"/>
    </row>
    <row r="413" spans="1:36" ht="13.15">
      <c r="A413" s="22" t="s">
        <v>483</v>
      </c>
      <c r="B413" s="34">
        <v>1</v>
      </c>
      <c r="C413" s="18"/>
      <c r="D413" s="18" t="s">
        <v>2563</v>
      </c>
      <c r="E413" s="46" t="s">
        <v>484</v>
      </c>
      <c r="F413" s="46" t="s">
        <v>2987</v>
      </c>
      <c r="G413" s="46" t="s">
        <v>482</v>
      </c>
      <c r="H413" s="33"/>
      <c r="I413" s="34" t="s">
        <v>3677</v>
      </c>
      <c r="J413" s="18" t="s">
        <v>45</v>
      </c>
      <c r="K413" s="47">
        <v>10.4426925409339</v>
      </c>
      <c r="L413" s="47">
        <f>Receita[[#This Row],[PREÇO BRUTO R$]]*0.85*0.8817</f>
        <v>7.8262237113402069</v>
      </c>
      <c r="M413" s="47" t="s">
        <v>1876</v>
      </c>
      <c r="N413" s="35">
        <v>100</v>
      </c>
      <c r="O413" s="18" t="s">
        <v>27</v>
      </c>
      <c r="P413" s="48">
        <v>9.7500000000000003E-2</v>
      </c>
      <c r="Q413" s="16" t="s">
        <v>46</v>
      </c>
      <c r="R413" s="49">
        <v>85469000</v>
      </c>
      <c r="S413" s="49" t="s">
        <v>2557</v>
      </c>
      <c r="T413" s="50">
        <v>7898324931819</v>
      </c>
      <c r="U413" s="51">
        <v>4.0030000000000003E-2</v>
      </c>
      <c r="V413" s="52">
        <v>14.5</v>
      </c>
      <c r="W413" s="52">
        <v>9.5</v>
      </c>
      <c r="X413" s="52">
        <v>4</v>
      </c>
      <c r="Y413" s="52" t="s">
        <v>3399</v>
      </c>
      <c r="Z413" s="34"/>
      <c r="AA413" s="34"/>
      <c r="AB413" s="34">
        <v>1801</v>
      </c>
      <c r="AC413" s="34"/>
      <c r="AD413" s="34"/>
      <c r="AE413" s="34"/>
      <c r="AF413" s="34"/>
      <c r="AG413" s="34"/>
      <c r="AH413" s="34"/>
      <c r="AI413" s="34"/>
      <c r="AJ413" s="34"/>
    </row>
    <row r="414" spans="1:36" ht="13.15">
      <c r="A414" s="22" t="s">
        <v>486</v>
      </c>
      <c r="B414" s="34">
        <v>1</v>
      </c>
      <c r="C414" s="18"/>
      <c r="D414" s="18" t="s">
        <v>2563</v>
      </c>
      <c r="E414" s="46" t="s">
        <v>487</v>
      </c>
      <c r="F414" s="46" t="s">
        <v>2988</v>
      </c>
      <c r="G414" s="46" t="s">
        <v>482</v>
      </c>
      <c r="H414" s="33"/>
      <c r="I414" s="34" t="s">
        <v>3677</v>
      </c>
      <c r="J414" s="18" t="s">
        <v>45</v>
      </c>
      <c r="K414" s="47">
        <v>11.558520315342632</v>
      </c>
      <c r="L414" s="47">
        <f>Receita[[#This Row],[PREÇO BRUTO R$]]*0.85*0.8817</f>
        <v>8.6624752577319573</v>
      </c>
      <c r="M414" s="47" t="s">
        <v>1876</v>
      </c>
      <c r="N414" s="35">
        <v>100</v>
      </c>
      <c r="O414" s="18" t="s">
        <v>27</v>
      </c>
      <c r="P414" s="48">
        <v>9.7500000000000003E-2</v>
      </c>
      <c r="Q414" s="16" t="s">
        <v>46</v>
      </c>
      <c r="R414" s="49">
        <v>85469000</v>
      </c>
      <c r="S414" s="49" t="s">
        <v>2557</v>
      </c>
      <c r="T414" s="50">
        <v>7898324932625</v>
      </c>
      <c r="U414" s="51">
        <v>5.2999999999999999E-2</v>
      </c>
      <c r="V414" s="52">
        <v>14</v>
      </c>
      <c r="W414" s="52">
        <v>9</v>
      </c>
      <c r="X414" s="52">
        <v>3</v>
      </c>
      <c r="Y414" s="52" t="s">
        <v>4392</v>
      </c>
      <c r="Z414" s="34"/>
      <c r="AA414" s="34"/>
      <c r="AB414" s="34" t="s">
        <v>3399</v>
      </c>
      <c r="AC414" s="34"/>
      <c r="AD414" s="34"/>
      <c r="AE414" s="34"/>
      <c r="AF414" s="34"/>
      <c r="AG414" s="34"/>
      <c r="AH414" s="34"/>
      <c r="AI414" s="34"/>
      <c r="AJ414" s="34"/>
    </row>
    <row r="415" spans="1:36" ht="13.15">
      <c r="A415" s="22" t="s">
        <v>489</v>
      </c>
      <c r="B415" s="34">
        <v>1</v>
      </c>
      <c r="C415" s="18"/>
      <c r="D415" s="18" t="s">
        <v>2563</v>
      </c>
      <c r="E415" s="46" t="s">
        <v>490</v>
      </c>
      <c r="F415" s="46" t="s">
        <v>2989</v>
      </c>
      <c r="G415" s="46" t="s">
        <v>482</v>
      </c>
      <c r="H415" s="33"/>
      <c r="I415" s="34" t="s">
        <v>3677</v>
      </c>
      <c r="J415" s="18" t="s">
        <v>45</v>
      </c>
      <c r="K415" s="47">
        <v>28.1746513038205</v>
      </c>
      <c r="L415" s="47">
        <f>Receita[[#This Row],[PREÇO BRUTO R$]]*0.85*0.8817</f>
        <v>21.115351546391754</v>
      </c>
      <c r="M415" s="47" t="s">
        <v>1876</v>
      </c>
      <c r="N415" s="35">
        <v>100</v>
      </c>
      <c r="O415" s="18" t="s">
        <v>27</v>
      </c>
      <c r="P415" s="48">
        <v>9.7500000000000003E-2</v>
      </c>
      <c r="Q415" s="16" t="s">
        <v>46</v>
      </c>
      <c r="R415" s="49">
        <v>85469000</v>
      </c>
      <c r="S415" s="49" t="s">
        <v>2557</v>
      </c>
      <c r="T415" s="50">
        <v>7898324932649</v>
      </c>
      <c r="U415" s="51">
        <v>0.13300000000000001</v>
      </c>
      <c r="V415" s="52">
        <v>15</v>
      </c>
      <c r="W415" s="52">
        <v>11.5</v>
      </c>
      <c r="X415" s="52">
        <v>5</v>
      </c>
      <c r="Y415" s="52" t="s">
        <v>4393</v>
      </c>
      <c r="Z415" s="34"/>
      <c r="AA415" s="34"/>
      <c r="AB415" s="34" t="s">
        <v>3399</v>
      </c>
      <c r="AC415" s="34"/>
      <c r="AD415" s="34"/>
      <c r="AE415" s="34"/>
      <c r="AF415" s="34"/>
      <c r="AG415" s="34"/>
      <c r="AH415" s="34"/>
      <c r="AI415" s="34"/>
      <c r="AJ415" s="34"/>
    </row>
    <row r="416" spans="1:36" ht="13.15">
      <c r="A416" s="22" t="s">
        <v>501</v>
      </c>
      <c r="B416" s="34">
        <v>1</v>
      </c>
      <c r="C416" s="18"/>
      <c r="D416" s="18" t="s">
        <v>2563</v>
      </c>
      <c r="E416" s="46" t="s">
        <v>2381</v>
      </c>
      <c r="F416" s="46" t="s">
        <v>2990</v>
      </c>
      <c r="G416" s="46" t="s">
        <v>502</v>
      </c>
      <c r="H416" s="33" t="s">
        <v>3505</v>
      </c>
      <c r="I416" s="34" t="s">
        <v>3677</v>
      </c>
      <c r="J416" s="18" t="s">
        <v>45</v>
      </c>
      <c r="K416" s="47">
        <v>24.002425712553062</v>
      </c>
      <c r="L416" s="47">
        <f>Receita[[#This Row],[PREÇO BRUTO R$]]*0.85*0.8817</f>
        <v>17.988497938144331</v>
      </c>
      <c r="M416" s="47" t="s">
        <v>1874</v>
      </c>
      <c r="N416" s="35">
        <v>1</v>
      </c>
      <c r="O416" s="18" t="s">
        <v>48</v>
      </c>
      <c r="P416" s="48">
        <v>0.05</v>
      </c>
      <c r="Q416" s="16" t="s">
        <v>46</v>
      </c>
      <c r="R416" s="49">
        <v>85444200</v>
      </c>
      <c r="S416" s="49" t="s">
        <v>2553</v>
      </c>
      <c r="T416" s="50">
        <v>7898324932755</v>
      </c>
      <c r="U416" s="51">
        <v>3.3300000000000003E-2</v>
      </c>
      <c r="V416" s="52">
        <v>12.5</v>
      </c>
      <c r="W416" s="52">
        <v>3</v>
      </c>
      <c r="X416" s="52">
        <v>0</v>
      </c>
      <c r="Y416" s="52" t="s">
        <v>4394</v>
      </c>
      <c r="Z416" s="34"/>
      <c r="AA416" s="34"/>
      <c r="AB416" s="34" t="s">
        <v>3399</v>
      </c>
      <c r="AC416" s="34"/>
      <c r="AD416" s="34"/>
      <c r="AE416" s="34"/>
      <c r="AF416" s="34"/>
      <c r="AG416" s="34"/>
      <c r="AH416" s="34"/>
      <c r="AI416" s="34"/>
      <c r="AJ416" s="34"/>
    </row>
    <row r="417" spans="1:36" ht="13.15">
      <c r="A417" s="22" t="s">
        <v>503</v>
      </c>
      <c r="B417" s="34">
        <v>1</v>
      </c>
      <c r="C417" s="18"/>
      <c r="D417" s="18" t="s">
        <v>2563</v>
      </c>
      <c r="E417" s="46" t="s">
        <v>2382</v>
      </c>
      <c r="F417" s="46" t="s">
        <v>2991</v>
      </c>
      <c r="G417" s="46" t="s">
        <v>502</v>
      </c>
      <c r="H417" s="33" t="s">
        <v>3506</v>
      </c>
      <c r="I417" s="34" t="s">
        <v>3677</v>
      </c>
      <c r="J417" s="18" t="s">
        <v>45</v>
      </c>
      <c r="K417" s="47">
        <v>30.588235294117649</v>
      </c>
      <c r="L417" s="47">
        <f>Receita[[#This Row],[PREÇO BRUTO R$]]*0.85*0.8817</f>
        <v>22.924200000000003</v>
      </c>
      <c r="M417" s="47" t="s">
        <v>1874</v>
      </c>
      <c r="N417" s="35">
        <v>1</v>
      </c>
      <c r="O417" s="18" t="s">
        <v>48</v>
      </c>
      <c r="P417" s="48">
        <v>0.05</v>
      </c>
      <c r="Q417" s="16" t="s">
        <v>46</v>
      </c>
      <c r="R417" s="49">
        <v>85444200</v>
      </c>
      <c r="S417" s="49" t="s">
        <v>2553</v>
      </c>
      <c r="T417" s="50">
        <v>7898324932762</v>
      </c>
      <c r="U417" s="51">
        <v>3.9199999999999999E-2</v>
      </c>
      <c r="V417" s="52">
        <v>12.5</v>
      </c>
      <c r="W417" s="52">
        <v>3.5</v>
      </c>
      <c r="X417" s="52">
        <v>0</v>
      </c>
      <c r="Y417" s="52" t="s">
        <v>4395</v>
      </c>
      <c r="Z417" s="34"/>
      <c r="AA417" s="34"/>
      <c r="AB417" s="34" t="s">
        <v>3399</v>
      </c>
      <c r="AC417" s="34"/>
      <c r="AD417" s="34"/>
      <c r="AE417" s="34"/>
      <c r="AF417" s="34"/>
      <c r="AG417" s="34"/>
      <c r="AH417" s="34"/>
      <c r="AI417" s="34"/>
      <c r="AJ417" s="34"/>
    </row>
    <row r="418" spans="1:36" ht="13.15">
      <c r="A418" s="22" t="s">
        <v>508</v>
      </c>
      <c r="B418" s="34">
        <v>1</v>
      </c>
      <c r="C418" s="18"/>
      <c r="D418" s="18" t="s">
        <v>2563</v>
      </c>
      <c r="E418" s="46" t="s">
        <v>509</v>
      </c>
      <c r="F418" s="46" t="s">
        <v>2992</v>
      </c>
      <c r="G418" s="46" t="s">
        <v>482</v>
      </c>
      <c r="H418" s="33"/>
      <c r="I418" s="34" t="s">
        <v>3677</v>
      </c>
      <c r="J418" s="18" t="s">
        <v>45</v>
      </c>
      <c r="K418" s="47">
        <v>0.99454214675560948</v>
      </c>
      <c r="L418" s="47">
        <f>Receita[[#This Row],[PREÇO BRUTO R$]]*0.85*0.8817</f>
        <v>0.74535463917525779</v>
      </c>
      <c r="M418" s="47" t="s">
        <v>1874</v>
      </c>
      <c r="N418" s="35">
        <v>10</v>
      </c>
      <c r="O418" s="18" t="s">
        <v>27</v>
      </c>
      <c r="P418" s="48">
        <v>9.7500000000000003E-2</v>
      </c>
      <c r="Q418" s="16" t="s">
        <v>46</v>
      </c>
      <c r="R418" s="49">
        <v>85469000</v>
      </c>
      <c r="S418" s="49" t="s">
        <v>2557</v>
      </c>
      <c r="T418" s="50">
        <v>7898324933059</v>
      </c>
      <c r="U418" s="51">
        <v>3.5000000000000001E-3</v>
      </c>
      <c r="V418" s="52">
        <v>10.5</v>
      </c>
      <c r="W418" s="52">
        <v>8.5</v>
      </c>
      <c r="X418" s="52">
        <v>3</v>
      </c>
      <c r="Y418" s="52" t="s">
        <v>4396</v>
      </c>
      <c r="Z418" s="34"/>
      <c r="AA418" s="34"/>
      <c r="AB418" s="34">
        <v>1831</v>
      </c>
      <c r="AC418" s="34"/>
      <c r="AD418" s="34"/>
      <c r="AE418" s="34"/>
      <c r="AF418" s="34"/>
      <c r="AG418" s="34"/>
      <c r="AH418" s="34"/>
      <c r="AI418" s="34"/>
      <c r="AJ418" s="34"/>
    </row>
    <row r="419" spans="1:36" ht="13.15">
      <c r="A419" s="22" t="s">
        <v>514</v>
      </c>
      <c r="B419" s="34">
        <v>1</v>
      </c>
      <c r="C419" s="18"/>
      <c r="D419" s="18" t="s">
        <v>2563</v>
      </c>
      <c r="E419" s="46" t="s">
        <v>515</v>
      </c>
      <c r="F419" s="46" t="s">
        <v>2993</v>
      </c>
      <c r="G419" s="46" t="s">
        <v>2514</v>
      </c>
      <c r="H419" s="33"/>
      <c r="I419" s="34" t="s">
        <v>3677</v>
      </c>
      <c r="J419" s="18" t="s">
        <v>45</v>
      </c>
      <c r="K419" s="47">
        <v>0.50939963614311712</v>
      </c>
      <c r="L419" s="47">
        <f>Receita[[#This Row],[PREÇO BRUTO R$]]*0.85*0.8817</f>
        <v>0.38176701030927845</v>
      </c>
      <c r="M419" s="47" t="s">
        <v>1874</v>
      </c>
      <c r="N419" s="35" t="s">
        <v>516</v>
      </c>
      <c r="O419" s="18" t="s">
        <v>27</v>
      </c>
      <c r="P419" s="48">
        <v>0.05</v>
      </c>
      <c r="Q419" s="16" t="s">
        <v>46</v>
      </c>
      <c r="R419" s="49">
        <v>85444200</v>
      </c>
      <c r="S419" s="49" t="s">
        <v>2553</v>
      </c>
      <c r="T419" s="50">
        <v>7898324933103</v>
      </c>
      <c r="U419" s="51">
        <v>1.15E-3</v>
      </c>
      <c r="V419" s="52">
        <v>9</v>
      </c>
      <c r="W419" s="52">
        <v>8</v>
      </c>
      <c r="X419" s="52">
        <v>1.5</v>
      </c>
      <c r="Y419" s="52" t="s">
        <v>3399</v>
      </c>
      <c r="Z419" s="34"/>
      <c r="AA419" s="34"/>
      <c r="AB419" s="34" t="s">
        <v>3399</v>
      </c>
      <c r="AC419" s="34"/>
      <c r="AD419" s="34"/>
      <c r="AE419" s="34"/>
      <c r="AF419" s="34"/>
      <c r="AG419" s="34"/>
      <c r="AH419" s="34"/>
      <c r="AI419" s="34"/>
      <c r="AJ419" s="34"/>
    </row>
    <row r="420" spans="1:36" ht="13.15">
      <c r="A420" s="22" t="s">
        <v>517</v>
      </c>
      <c r="B420" s="34">
        <v>1</v>
      </c>
      <c r="C420" s="18"/>
      <c r="D420" s="18" t="s">
        <v>2563</v>
      </c>
      <c r="E420" s="46" t="s">
        <v>518</v>
      </c>
      <c r="F420" s="46" t="s">
        <v>2994</v>
      </c>
      <c r="G420" s="46" t="s">
        <v>2514</v>
      </c>
      <c r="H420" s="33"/>
      <c r="I420" s="34" t="s">
        <v>3677</v>
      </c>
      <c r="J420" s="18" t="s">
        <v>45</v>
      </c>
      <c r="K420" s="47">
        <v>0.48514251061249247</v>
      </c>
      <c r="L420" s="47">
        <f>Receita[[#This Row],[PREÇO BRUTO R$]]*0.85*0.8817</f>
        <v>0.36358762886597945</v>
      </c>
      <c r="M420" s="47" t="s">
        <v>1874</v>
      </c>
      <c r="N420" s="35" t="s">
        <v>516</v>
      </c>
      <c r="O420" s="18" t="s">
        <v>27</v>
      </c>
      <c r="P420" s="48">
        <v>0.05</v>
      </c>
      <c r="Q420" s="16" t="s">
        <v>46</v>
      </c>
      <c r="R420" s="49">
        <v>85444200</v>
      </c>
      <c r="S420" s="49" t="s">
        <v>2553</v>
      </c>
      <c r="T420" s="50">
        <v>7898324933110</v>
      </c>
      <c r="U420" s="51">
        <v>1.0499999999999999E-3</v>
      </c>
      <c r="V420" s="52">
        <v>9</v>
      </c>
      <c r="W420" s="52">
        <v>8</v>
      </c>
      <c r="X420" s="52">
        <v>1</v>
      </c>
      <c r="Y420" s="52" t="s">
        <v>3399</v>
      </c>
      <c r="Z420" s="34"/>
      <c r="AA420" s="34"/>
      <c r="AB420" s="34" t="s">
        <v>3399</v>
      </c>
      <c r="AC420" s="34"/>
      <c r="AD420" s="34"/>
      <c r="AE420" s="34"/>
      <c r="AF420" s="34"/>
      <c r="AG420" s="34"/>
      <c r="AH420" s="34"/>
      <c r="AI420" s="34"/>
      <c r="AJ420" s="34"/>
    </row>
    <row r="421" spans="1:36" ht="13.15">
      <c r="A421" s="22" t="s">
        <v>519</v>
      </c>
      <c r="B421" s="34">
        <v>1</v>
      </c>
      <c r="C421" s="18"/>
      <c r="D421" s="18" t="s">
        <v>2563</v>
      </c>
      <c r="E421" s="46" t="s">
        <v>515</v>
      </c>
      <c r="F421" s="46" t="s">
        <v>2995</v>
      </c>
      <c r="G421" s="46" t="s">
        <v>2514</v>
      </c>
      <c r="H421" s="33"/>
      <c r="I421" s="34" t="s">
        <v>3677</v>
      </c>
      <c r="J421" s="18" t="s">
        <v>45</v>
      </c>
      <c r="K421" s="47">
        <v>0.52152819890842939</v>
      </c>
      <c r="L421" s="47">
        <f>Receita[[#This Row],[PREÇO BRUTO R$]]*0.85*0.8817</f>
        <v>0.3908567010309279</v>
      </c>
      <c r="M421" s="47" t="s">
        <v>1874</v>
      </c>
      <c r="N421" s="35" t="s">
        <v>516</v>
      </c>
      <c r="O421" s="18" t="s">
        <v>27</v>
      </c>
      <c r="P421" s="48">
        <v>0.05</v>
      </c>
      <c r="Q421" s="16" t="s">
        <v>46</v>
      </c>
      <c r="R421" s="49">
        <v>85444200</v>
      </c>
      <c r="S421" s="49" t="s">
        <v>2553</v>
      </c>
      <c r="T421" s="50">
        <v>7898324933127</v>
      </c>
      <c r="U421" s="51">
        <v>1.17E-3</v>
      </c>
      <c r="V421" s="52">
        <v>8.8000000000000007</v>
      </c>
      <c r="W421" s="52">
        <v>6</v>
      </c>
      <c r="X421" s="52">
        <v>1.5</v>
      </c>
      <c r="Y421" s="52" t="s">
        <v>3399</v>
      </c>
      <c r="Z421" s="34"/>
      <c r="AA421" s="34"/>
      <c r="AB421" s="34" t="s">
        <v>3399</v>
      </c>
      <c r="AC421" s="34"/>
      <c r="AD421" s="34"/>
      <c r="AE421" s="34"/>
      <c r="AF421" s="34"/>
      <c r="AG421" s="34"/>
      <c r="AH421" s="34"/>
      <c r="AI421" s="34"/>
      <c r="AJ421" s="34"/>
    </row>
    <row r="422" spans="1:36" ht="13.15">
      <c r="A422" s="22" t="s">
        <v>520</v>
      </c>
      <c r="B422" s="34">
        <v>1</v>
      </c>
      <c r="C422" s="18"/>
      <c r="D422" s="18" t="s">
        <v>2563</v>
      </c>
      <c r="E422" s="46" t="s">
        <v>518</v>
      </c>
      <c r="F422" s="46" t="s">
        <v>2996</v>
      </c>
      <c r="G422" s="46" t="s">
        <v>2514</v>
      </c>
      <c r="H422" s="33"/>
      <c r="I422" s="34" t="s">
        <v>3677</v>
      </c>
      <c r="J422" s="18" t="s">
        <v>45</v>
      </c>
      <c r="K422" s="47">
        <v>0.47301394784718015</v>
      </c>
      <c r="L422" s="47">
        <f>Receita[[#This Row],[PREÇO BRUTO R$]]*0.85*0.8817</f>
        <v>0.35449793814432995</v>
      </c>
      <c r="M422" s="47" t="s">
        <v>1874</v>
      </c>
      <c r="N422" s="35" t="s">
        <v>516</v>
      </c>
      <c r="O422" s="18" t="s">
        <v>27</v>
      </c>
      <c r="P422" s="48">
        <v>0.05</v>
      </c>
      <c r="Q422" s="16" t="s">
        <v>46</v>
      </c>
      <c r="R422" s="49">
        <v>85444200</v>
      </c>
      <c r="S422" s="49" t="s">
        <v>2553</v>
      </c>
      <c r="T422" s="50">
        <v>7898324933134</v>
      </c>
      <c r="U422" s="51">
        <v>1.15E-3</v>
      </c>
      <c r="V422" s="52">
        <v>8.5</v>
      </c>
      <c r="W422" s="52">
        <v>6</v>
      </c>
      <c r="X422" s="52">
        <v>1.5</v>
      </c>
      <c r="Y422" s="52" t="s">
        <v>3399</v>
      </c>
      <c r="Z422" s="34"/>
      <c r="AA422" s="34"/>
      <c r="AB422" s="34" t="s">
        <v>3399</v>
      </c>
      <c r="AC422" s="34"/>
      <c r="AD422" s="34"/>
      <c r="AE422" s="34"/>
      <c r="AF422" s="34"/>
      <c r="AG422" s="34"/>
      <c r="AH422" s="34"/>
      <c r="AI422" s="34"/>
      <c r="AJ422" s="34"/>
    </row>
    <row r="423" spans="1:36" ht="13.15">
      <c r="A423" s="22" t="s">
        <v>521</v>
      </c>
      <c r="B423" s="34">
        <v>1</v>
      </c>
      <c r="C423" s="18"/>
      <c r="D423" s="18" t="s">
        <v>2563</v>
      </c>
      <c r="E423" s="46" t="s">
        <v>522</v>
      </c>
      <c r="F423" s="46" t="s">
        <v>2997</v>
      </c>
      <c r="G423" s="46" t="s">
        <v>2514</v>
      </c>
      <c r="H423" s="33"/>
      <c r="I423" s="34" t="s">
        <v>3677</v>
      </c>
      <c r="J423" s="18" t="s">
        <v>45</v>
      </c>
      <c r="K423" s="47">
        <v>0.21831412977562159</v>
      </c>
      <c r="L423" s="47">
        <f>Receita[[#This Row],[PREÇO BRUTO R$]]*0.85*0.8817</f>
        <v>0.16361443298969072</v>
      </c>
      <c r="M423" s="47" t="s">
        <v>1874</v>
      </c>
      <c r="N423" s="35" t="s">
        <v>516</v>
      </c>
      <c r="O423" s="18" t="s">
        <v>27</v>
      </c>
      <c r="P423" s="48">
        <v>0.05</v>
      </c>
      <c r="Q423" s="16" t="s">
        <v>46</v>
      </c>
      <c r="R423" s="49">
        <v>85444200</v>
      </c>
      <c r="S423" s="49" t="s">
        <v>2553</v>
      </c>
      <c r="T423" s="50">
        <v>7898324933141</v>
      </c>
      <c r="U423" s="51">
        <v>5.0000000000000001E-4</v>
      </c>
      <c r="V423" s="52">
        <v>8</v>
      </c>
      <c r="W423" s="52">
        <v>7.5</v>
      </c>
      <c r="X423" s="52">
        <v>1.5</v>
      </c>
      <c r="Y423" s="52" t="s">
        <v>3399</v>
      </c>
      <c r="Z423" s="34"/>
      <c r="AA423" s="34"/>
      <c r="AB423" s="34" t="s">
        <v>3399</v>
      </c>
      <c r="AC423" s="34"/>
      <c r="AD423" s="34"/>
      <c r="AE423" s="34"/>
      <c r="AF423" s="34"/>
      <c r="AG423" s="34"/>
      <c r="AH423" s="34"/>
      <c r="AI423" s="34"/>
      <c r="AJ423" s="34"/>
    </row>
    <row r="424" spans="1:36" ht="13.15">
      <c r="A424" s="22" t="s">
        <v>523</v>
      </c>
      <c r="B424" s="34">
        <v>1</v>
      </c>
      <c r="C424" s="18"/>
      <c r="D424" s="18" t="s">
        <v>2563</v>
      </c>
      <c r="E424" s="46" t="s">
        <v>524</v>
      </c>
      <c r="F424" s="46" t="s">
        <v>2998</v>
      </c>
      <c r="G424" s="46" t="s">
        <v>2514</v>
      </c>
      <c r="H424" s="33"/>
      <c r="I424" s="34" t="s">
        <v>3677</v>
      </c>
      <c r="J424" s="18" t="s">
        <v>45</v>
      </c>
      <c r="K424" s="47">
        <v>0.89751364463311101</v>
      </c>
      <c r="L424" s="47">
        <f>Receita[[#This Row],[PREÇO BRUTO R$]]*0.85*0.8817</f>
        <v>0.67263711340206189</v>
      </c>
      <c r="M424" s="47" t="s">
        <v>1874</v>
      </c>
      <c r="N424" s="35" t="s">
        <v>516</v>
      </c>
      <c r="O424" s="18" t="s">
        <v>27</v>
      </c>
      <c r="P424" s="48">
        <v>0.05</v>
      </c>
      <c r="Q424" s="16" t="s">
        <v>46</v>
      </c>
      <c r="R424" s="49">
        <v>85444200</v>
      </c>
      <c r="S424" s="49" t="s">
        <v>2553</v>
      </c>
      <c r="T424" s="50">
        <v>7898324933158</v>
      </c>
      <c r="U424" s="51">
        <v>2.2000000000000001E-3</v>
      </c>
      <c r="V424" s="52">
        <v>9.5</v>
      </c>
      <c r="W424" s="52">
        <v>8.5</v>
      </c>
      <c r="X424" s="52">
        <v>2</v>
      </c>
      <c r="Y424" s="52" t="s">
        <v>3399</v>
      </c>
      <c r="Z424" s="34"/>
      <c r="AA424" s="34"/>
      <c r="AB424" s="34" t="s">
        <v>3399</v>
      </c>
      <c r="AC424" s="34"/>
      <c r="AD424" s="34"/>
      <c r="AE424" s="34"/>
      <c r="AF424" s="34"/>
      <c r="AG424" s="34"/>
      <c r="AH424" s="34"/>
      <c r="AI424" s="34"/>
      <c r="AJ424" s="34"/>
    </row>
    <row r="425" spans="1:36" ht="13.15">
      <c r="A425" s="22" t="s">
        <v>525</v>
      </c>
      <c r="B425" s="34">
        <v>1</v>
      </c>
      <c r="C425" s="18"/>
      <c r="D425" s="18" t="s">
        <v>2563</v>
      </c>
      <c r="E425" s="46" t="s">
        <v>526</v>
      </c>
      <c r="F425" s="46" t="s">
        <v>2999</v>
      </c>
      <c r="G425" s="46" t="s">
        <v>2514</v>
      </c>
      <c r="H425" s="33"/>
      <c r="I425" s="34" t="s">
        <v>3677</v>
      </c>
      <c r="J425" s="18" t="s">
        <v>45</v>
      </c>
      <c r="K425" s="47">
        <v>2.7046694966646454</v>
      </c>
      <c r="L425" s="47">
        <f>Receita[[#This Row],[PREÇO BRUTO R$]]*0.85*0.8817</f>
        <v>2.0270010309278352</v>
      </c>
      <c r="M425" s="47" t="s">
        <v>1874</v>
      </c>
      <c r="N425" s="35" t="s">
        <v>516</v>
      </c>
      <c r="O425" s="18" t="s">
        <v>27</v>
      </c>
      <c r="P425" s="48">
        <v>0.05</v>
      </c>
      <c r="Q425" s="16" t="s">
        <v>46</v>
      </c>
      <c r="R425" s="49">
        <v>85444200</v>
      </c>
      <c r="S425" s="49" t="s">
        <v>2553</v>
      </c>
      <c r="T425" s="50">
        <v>7898324933165</v>
      </c>
      <c r="U425" s="51">
        <v>5.1000000000000004E-3</v>
      </c>
      <c r="V425" s="52">
        <v>9.5</v>
      </c>
      <c r="W425" s="52">
        <v>8.5</v>
      </c>
      <c r="X425" s="52">
        <v>2</v>
      </c>
      <c r="Y425" s="52" t="s">
        <v>4397</v>
      </c>
      <c r="Z425" s="34"/>
      <c r="AA425" s="34"/>
      <c r="AB425" s="34" t="s">
        <v>3399</v>
      </c>
      <c r="AC425" s="34"/>
      <c r="AD425" s="34"/>
      <c r="AE425" s="34"/>
      <c r="AF425" s="34"/>
      <c r="AG425" s="34"/>
      <c r="AH425" s="34"/>
      <c r="AI425" s="34"/>
      <c r="AJ425" s="34"/>
    </row>
    <row r="426" spans="1:36" ht="13.15">
      <c r="A426" s="22" t="s">
        <v>527</v>
      </c>
      <c r="B426" s="34">
        <v>1</v>
      </c>
      <c r="C426" s="18"/>
      <c r="D426" s="18" t="s">
        <v>2563</v>
      </c>
      <c r="E426" s="46" t="s">
        <v>528</v>
      </c>
      <c r="F426" s="46" t="s">
        <v>3000</v>
      </c>
      <c r="G426" s="46" t="s">
        <v>2514</v>
      </c>
      <c r="H426" s="33"/>
      <c r="I426" s="34" t="s">
        <v>3677</v>
      </c>
      <c r="J426" s="18" t="s">
        <v>45</v>
      </c>
      <c r="K426" s="47">
        <v>4.5603395997574294</v>
      </c>
      <c r="L426" s="47">
        <f>Receita[[#This Row],[PREÇO BRUTO R$]]*0.85*0.8817</f>
        <v>3.4177237113402068</v>
      </c>
      <c r="M426" s="47" t="s">
        <v>1874</v>
      </c>
      <c r="N426" s="35" t="s">
        <v>516</v>
      </c>
      <c r="O426" s="18" t="s">
        <v>27</v>
      </c>
      <c r="P426" s="48">
        <v>0.05</v>
      </c>
      <c r="Q426" s="16" t="s">
        <v>46</v>
      </c>
      <c r="R426" s="49">
        <v>85444200</v>
      </c>
      <c r="S426" s="49" t="s">
        <v>2553</v>
      </c>
      <c r="T426" s="50">
        <v>7898324933172</v>
      </c>
      <c r="U426" s="51">
        <v>6.3499999999999997E-3</v>
      </c>
      <c r="V426" s="52">
        <v>11.5</v>
      </c>
      <c r="W426" s="52">
        <v>10</v>
      </c>
      <c r="X426" s="52">
        <v>3.5</v>
      </c>
      <c r="Y426" s="52" t="s">
        <v>3399</v>
      </c>
      <c r="Z426" s="34"/>
      <c r="AA426" s="34"/>
      <c r="AB426" s="34" t="s">
        <v>3399</v>
      </c>
      <c r="AC426" s="34"/>
      <c r="AD426" s="34"/>
      <c r="AE426" s="34"/>
      <c r="AF426" s="34"/>
      <c r="AG426" s="34"/>
      <c r="AH426" s="34"/>
      <c r="AI426" s="34"/>
      <c r="AJ426" s="34"/>
    </row>
    <row r="427" spans="1:36" ht="13.15">
      <c r="A427" s="22" t="s">
        <v>529</v>
      </c>
      <c r="B427" s="34">
        <v>1</v>
      </c>
      <c r="C427" s="18"/>
      <c r="D427" s="18" t="s">
        <v>2563</v>
      </c>
      <c r="E427" s="46" t="s">
        <v>530</v>
      </c>
      <c r="F427" s="46" t="s">
        <v>3001</v>
      </c>
      <c r="G427" s="46" t="s">
        <v>2514</v>
      </c>
      <c r="H427" s="33"/>
      <c r="I427" s="34" t="s">
        <v>3677</v>
      </c>
      <c r="J427" s="18" t="s">
        <v>45</v>
      </c>
      <c r="K427" s="47">
        <v>2.7046694966646454</v>
      </c>
      <c r="L427" s="47">
        <f>Receita[[#This Row],[PREÇO BRUTO R$]]*0.85*0.8817</f>
        <v>2.0270010309278352</v>
      </c>
      <c r="M427" s="47" t="s">
        <v>1874</v>
      </c>
      <c r="N427" s="35" t="s">
        <v>516</v>
      </c>
      <c r="O427" s="18" t="s">
        <v>27</v>
      </c>
      <c r="P427" s="48">
        <v>0.05</v>
      </c>
      <c r="Q427" s="16" t="s">
        <v>46</v>
      </c>
      <c r="R427" s="49">
        <v>85444200</v>
      </c>
      <c r="S427" s="49" t="s">
        <v>2553</v>
      </c>
      <c r="T427" s="50">
        <v>7898324933189</v>
      </c>
      <c r="U427" s="51">
        <v>7.0200000000000002E-3</v>
      </c>
      <c r="V427" s="52">
        <v>12.5</v>
      </c>
      <c r="W427" s="52">
        <v>9.5</v>
      </c>
      <c r="X427" s="52">
        <v>3</v>
      </c>
      <c r="Y427" s="52" t="s">
        <v>4398</v>
      </c>
      <c r="Z427" s="34"/>
      <c r="AA427" s="34"/>
      <c r="AB427" s="34">
        <v>1824</v>
      </c>
      <c r="AC427" s="34"/>
      <c r="AD427" s="34"/>
      <c r="AE427" s="34"/>
      <c r="AF427" s="34"/>
      <c r="AG427" s="34"/>
      <c r="AH427" s="34"/>
      <c r="AI427" s="34"/>
      <c r="AJ427" s="34"/>
    </row>
    <row r="428" spans="1:36" ht="13.15">
      <c r="A428" s="22" t="s">
        <v>531</v>
      </c>
      <c r="B428" s="34">
        <v>1</v>
      </c>
      <c r="C428" s="18"/>
      <c r="D428" s="18" t="s">
        <v>2563</v>
      </c>
      <c r="E428" s="46" t="s">
        <v>532</v>
      </c>
      <c r="F428" s="46" t="s">
        <v>3002</v>
      </c>
      <c r="G428" s="46" t="s">
        <v>2514</v>
      </c>
      <c r="H428" s="33"/>
      <c r="I428" s="34" t="s">
        <v>3677</v>
      </c>
      <c r="J428" s="18" t="s">
        <v>45</v>
      </c>
      <c r="K428" s="47">
        <v>3.1412977562158884</v>
      </c>
      <c r="L428" s="47">
        <f>Receita[[#This Row],[PREÇO BRUTO R$]]*0.85*0.8817</f>
        <v>2.3542298969072166</v>
      </c>
      <c r="M428" s="47" t="s">
        <v>1874</v>
      </c>
      <c r="N428" s="35" t="s">
        <v>516</v>
      </c>
      <c r="O428" s="18" t="s">
        <v>27</v>
      </c>
      <c r="P428" s="48">
        <v>0.05</v>
      </c>
      <c r="Q428" s="16" t="s">
        <v>46</v>
      </c>
      <c r="R428" s="49">
        <v>85444200</v>
      </c>
      <c r="S428" s="49" t="s">
        <v>2553</v>
      </c>
      <c r="T428" s="50">
        <v>7898324933196</v>
      </c>
      <c r="U428" s="51">
        <v>9.3600000000000003E-3</v>
      </c>
      <c r="V428" s="52">
        <v>13.5</v>
      </c>
      <c r="W428" s="52">
        <v>11.5</v>
      </c>
      <c r="X428" s="52">
        <v>3.5</v>
      </c>
      <c r="Y428" s="52" t="s">
        <v>4399</v>
      </c>
      <c r="Z428" s="34"/>
      <c r="AA428" s="34"/>
      <c r="AB428" s="34">
        <v>1827</v>
      </c>
      <c r="AC428" s="34"/>
      <c r="AD428" s="34"/>
      <c r="AE428" s="34"/>
      <c r="AF428" s="34"/>
      <c r="AG428" s="34"/>
      <c r="AH428" s="34"/>
      <c r="AI428" s="34"/>
      <c r="AJ428" s="34"/>
    </row>
    <row r="429" spans="1:36" ht="13.15">
      <c r="A429" s="22" t="s">
        <v>533</v>
      </c>
      <c r="B429" s="34">
        <v>1</v>
      </c>
      <c r="C429" s="18"/>
      <c r="D429" s="18" t="s">
        <v>2563</v>
      </c>
      <c r="E429" s="46" t="s">
        <v>534</v>
      </c>
      <c r="F429" s="46" t="s">
        <v>3003</v>
      </c>
      <c r="G429" s="46" t="s">
        <v>2514</v>
      </c>
      <c r="H429" s="33"/>
      <c r="I429" s="34" t="s">
        <v>3677</v>
      </c>
      <c r="J429" s="18" t="s">
        <v>45</v>
      </c>
      <c r="K429" s="47">
        <v>4.3662825955124323</v>
      </c>
      <c r="L429" s="47">
        <f>Receita[[#This Row],[PREÇO BRUTO R$]]*0.85*0.8817</f>
        <v>3.2722886597938148</v>
      </c>
      <c r="M429" s="47" t="s">
        <v>1874</v>
      </c>
      <c r="N429" s="35" t="s">
        <v>516</v>
      </c>
      <c r="O429" s="18" t="s">
        <v>27</v>
      </c>
      <c r="P429" s="48">
        <v>0.05</v>
      </c>
      <c r="Q429" s="16" t="s">
        <v>46</v>
      </c>
      <c r="R429" s="49">
        <v>85444200</v>
      </c>
      <c r="S429" s="49" t="s">
        <v>2553</v>
      </c>
      <c r="T429" s="50">
        <v>7898324933202</v>
      </c>
      <c r="U429" s="51">
        <v>1.8530000000000001E-2</v>
      </c>
      <c r="V429" s="52">
        <v>14</v>
      </c>
      <c r="W429" s="52">
        <v>13.5</v>
      </c>
      <c r="X429" s="52">
        <v>4</v>
      </c>
      <c r="Y429" s="52" t="s">
        <v>4400</v>
      </c>
      <c r="Z429" s="34"/>
      <c r="AA429" s="34"/>
      <c r="AB429" s="34">
        <v>1830</v>
      </c>
      <c r="AC429" s="34"/>
      <c r="AD429" s="34"/>
      <c r="AE429" s="34"/>
      <c r="AF429" s="34"/>
      <c r="AG429" s="34"/>
      <c r="AH429" s="34"/>
      <c r="AI429" s="34"/>
      <c r="AJ429" s="34"/>
    </row>
    <row r="430" spans="1:36" ht="13.15">
      <c r="A430" s="22" t="s">
        <v>535</v>
      </c>
      <c r="B430" s="34">
        <v>1</v>
      </c>
      <c r="C430" s="18"/>
      <c r="D430" s="18" t="s">
        <v>2563</v>
      </c>
      <c r="E430" s="46" t="s">
        <v>536</v>
      </c>
      <c r="F430" s="46" t="s">
        <v>3004</v>
      </c>
      <c r="G430" s="46" t="s">
        <v>2514</v>
      </c>
      <c r="H430" s="33"/>
      <c r="I430" s="34" t="s">
        <v>3677</v>
      </c>
      <c r="J430" s="18" t="s">
        <v>45</v>
      </c>
      <c r="K430" s="47">
        <v>2.5591267434808977</v>
      </c>
      <c r="L430" s="47">
        <f>Receita[[#This Row],[PREÇO BRUTO R$]]*0.85*0.8817</f>
        <v>1.9179247422680417</v>
      </c>
      <c r="M430" s="47" t="s">
        <v>1874</v>
      </c>
      <c r="N430" s="35" t="s">
        <v>516</v>
      </c>
      <c r="O430" s="18" t="s">
        <v>27</v>
      </c>
      <c r="P430" s="48">
        <v>0.05</v>
      </c>
      <c r="Q430" s="16" t="s">
        <v>46</v>
      </c>
      <c r="R430" s="49">
        <v>85444200</v>
      </c>
      <c r="S430" s="49" t="s">
        <v>2553</v>
      </c>
      <c r="T430" s="50">
        <v>7898324933219</v>
      </c>
      <c r="U430" s="51">
        <v>6.1799999999999997E-3</v>
      </c>
      <c r="V430" s="52">
        <v>13</v>
      </c>
      <c r="W430" s="52">
        <v>9</v>
      </c>
      <c r="X430" s="52">
        <v>3</v>
      </c>
      <c r="Y430" s="52" t="s">
        <v>4401</v>
      </c>
      <c r="Z430" s="34"/>
      <c r="AA430" s="34"/>
      <c r="AB430" s="34">
        <v>1832</v>
      </c>
      <c r="AC430" s="34"/>
      <c r="AD430" s="34"/>
      <c r="AE430" s="34"/>
      <c r="AF430" s="34"/>
      <c r="AG430" s="34"/>
      <c r="AH430" s="34"/>
      <c r="AI430" s="34"/>
      <c r="AJ430" s="34"/>
    </row>
    <row r="431" spans="1:36" ht="13.15">
      <c r="A431" s="22" t="s">
        <v>537</v>
      </c>
      <c r="B431" s="34">
        <v>1</v>
      </c>
      <c r="C431" s="18"/>
      <c r="D431" s="18" t="s">
        <v>2563</v>
      </c>
      <c r="E431" s="46" t="s">
        <v>538</v>
      </c>
      <c r="F431" s="46" t="s">
        <v>3005</v>
      </c>
      <c r="G431" s="46" t="s">
        <v>2514</v>
      </c>
      <c r="H431" s="33"/>
      <c r="I431" s="34" t="s">
        <v>3677</v>
      </c>
      <c r="J431" s="18" t="s">
        <v>45</v>
      </c>
      <c r="K431" s="47">
        <v>9.3026076409945428</v>
      </c>
      <c r="L431" s="47">
        <f>Receita[[#This Row],[PREÇO BRUTO R$]]*0.85*0.8817</f>
        <v>6.9717927835051556</v>
      </c>
      <c r="M431" s="47" t="s">
        <v>1874</v>
      </c>
      <c r="N431" s="35" t="s">
        <v>516</v>
      </c>
      <c r="O431" s="18" t="s">
        <v>27</v>
      </c>
      <c r="P431" s="48">
        <v>0.05</v>
      </c>
      <c r="Q431" s="16" t="s">
        <v>46</v>
      </c>
      <c r="R431" s="49">
        <v>85444200</v>
      </c>
      <c r="S431" s="49" t="s">
        <v>2553</v>
      </c>
      <c r="T431" s="50">
        <v>7898324933226</v>
      </c>
      <c r="U431" s="51">
        <v>1.8499999999999999E-2</v>
      </c>
      <c r="V431" s="52">
        <v>12.5</v>
      </c>
      <c r="W431" s="52">
        <v>12.5</v>
      </c>
      <c r="X431" s="52">
        <v>5</v>
      </c>
      <c r="Y431" s="52" t="s">
        <v>4402</v>
      </c>
      <c r="Z431" s="34"/>
      <c r="AA431" s="34"/>
      <c r="AB431" s="34">
        <v>1836</v>
      </c>
      <c r="AC431" s="34"/>
      <c r="AD431" s="34"/>
      <c r="AE431" s="34"/>
      <c r="AF431" s="34"/>
      <c r="AG431" s="34"/>
      <c r="AH431" s="34"/>
      <c r="AI431" s="34"/>
      <c r="AJ431" s="34"/>
    </row>
    <row r="432" spans="1:36" ht="13.15">
      <c r="A432" s="22" t="s">
        <v>539</v>
      </c>
      <c r="B432" s="34">
        <v>1</v>
      </c>
      <c r="C432" s="18"/>
      <c r="D432" s="18" t="s">
        <v>2563</v>
      </c>
      <c r="E432" s="46" t="s">
        <v>540</v>
      </c>
      <c r="F432" s="46" t="s">
        <v>3006</v>
      </c>
      <c r="G432" s="46" t="s">
        <v>2514</v>
      </c>
      <c r="H432" s="33"/>
      <c r="I432" s="34" t="s">
        <v>3677</v>
      </c>
      <c r="J432" s="18" t="s">
        <v>45</v>
      </c>
      <c r="K432" s="47">
        <v>14.081261370527592</v>
      </c>
      <c r="L432" s="47">
        <f>Receita[[#This Row],[PREÇO BRUTO R$]]*0.85*0.8817</f>
        <v>10.553130927835053</v>
      </c>
      <c r="M432" s="47" t="s">
        <v>1874</v>
      </c>
      <c r="N432" s="35" t="s">
        <v>516</v>
      </c>
      <c r="O432" s="18" t="s">
        <v>27</v>
      </c>
      <c r="P432" s="48">
        <v>0.05</v>
      </c>
      <c r="Q432" s="16" t="s">
        <v>46</v>
      </c>
      <c r="R432" s="49">
        <v>85444200</v>
      </c>
      <c r="S432" s="49" t="s">
        <v>2553</v>
      </c>
      <c r="T432" s="50">
        <v>7898324933233</v>
      </c>
      <c r="U432" s="51">
        <v>1.406E-2</v>
      </c>
      <c r="V432" s="52">
        <v>14</v>
      </c>
      <c r="W432" s="52">
        <v>12.5</v>
      </c>
      <c r="X432" s="52">
        <v>4</v>
      </c>
      <c r="Y432" s="52" t="s">
        <v>4403</v>
      </c>
      <c r="Z432" s="34"/>
      <c r="AA432" s="34"/>
      <c r="AB432" s="34" t="s">
        <v>3399</v>
      </c>
      <c r="AC432" s="34"/>
      <c r="AD432" s="34"/>
      <c r="AE432" s="34"/>
      <c r="AF432" s="34"/>
      <c r="AG432" s="34"/>
      <c r="AH432" s="34"/>
      <c r="AI432" s="34"/>
      <c r="AJ432" s="34"/>
    </row>
    <row r="433" spans="1:36" ht="13.15">
      <c r="A433" s="22" t="s">
        <v>541</v>
      </c>
      <c r="B433" s="34">
        <v>1</v>
      </c>
      <c r="C433" s="18"/>
      <c r="D433" s="18" t="s">
        <v>2563</v>
      </c>
      <c r="E433" s="46" t="s">
        <v>542</v>
      </c>
      <c r="F433" s="46" t="s">
        <v>3007</v>
      </c>
      <c r="G433" s="46" t="s">
        <v>2514</v>
      </c>
      <c r="H433" s="33"/>
      <c r="I433" s="34" t="s">
        <v>3677</v>
      </c>
      <c r="J433" s="18" t="s">
        <v>45</v>
      </c>
      <c r="K433" s="47">
        <v>7.7865372953305032</v>
      </c>
      <c r="L433" s="47">
        <f>Receita[[#This Row],[PREÇO BRUTO R$]]*0.85*0.8817</f>
        <v>5.8355814432989686</v>
      </c>
      <c r="M433" s="47" t="s">
        <v>1874</v>
      </c>
      <c r="N433" s="35" t="s">
        <v>516</v>
      </c>
      <c r="O433" s="18" t="s">
        <v>27</v>
      </c>
      <c r="P433" s="48">
        <v>0.05</v>
      </c>
      <c r="Q433" s="16" t="s">
        <v>46</v>
      </c>
      <c r="R433" s="49">
        <v>85444200</v>
      </c>
      <c r="S433" s="49" t="s">
        <v>2553</v>
      </c>
      <c r="T433" s="50">
        <v>7898324933240</v>
      </c>
      <c r="U433" s="51">
        <v>2.5100000000000001E-2</v>
      </c>
      <c r="V433" s="52">
        <v>18</v>
      </c>
      <c r="W433" s="52">
        <v>10.5</v>
      </c>
      <c r="X433" s="52">
        <v>6</v>
      </c>
      <c r="Y433" s="52" t="s">
        <v>4404</v>
      </c>
      <c r="Z433" s="34"/>
      <c r="AA433" s="34"/>
      <c r="AB433" s="34">
        <v>1839</v>
      </c>
      <c r="AC433" s="34"/>
      <c r="AD433" s="34"/>
      <c r="AE433" s="34"/>
      <c r="AF433" s="34"/>
      <c r="AG433" s="34"/>
      <c r="AH433" s="34"/>
      <c r="AI433" s="34"/>
      <c r="AJ433" s="34"/>
    </row>
    <row r="434" spans="1:36" ht="13.15">
      <c r="A434" s="22" t="s">
        <v>543</v>
      </c>
      <c r="B434" s="34">
        <v>1</v>
      </c>
      <c r="C434" s="18"/>
      <c r="D434" s="18" t="s">
        <v>2563</v>
      </c>
      <c r="E434" s="46" t="s">
        <v>544</v>
      </c>
      <c r="F434" s="46" t="s">
        <v>3008</v>
      </c>
      <c r="G434" s="46" t="s">
        <v>2514</v>
      </c>
      <c r="H434" s="33"/>
      <c r="I434" s="34" t="s">
        <v>3677</v>
      </c>
      <c r="J434" s="18" t="s">
        <v>45</v>
      </c>
      <c r="K434" s="47">
        <v>13.923590054578533</v>
      </c>
      <c r="L434" s="47">
        <f>Receita[[#This Row],[PREÇO BRUTO R$]]*0.85*0.8817</f>
        <v>10.43496494845361</v>
      </c>
      <c r="M434" s="47" t="s">
        <v>1874</v>
      </c>
      <c r="N434" s="35" t="s">
        <v>516</v>
      </c>
      <c r="O434" s="18" t="s">
        <v>27</v>
      </c>
      <c r="P434" s="48">
        <v>0.05</v>
      </c>
      <c r="Q434" s="16" t="s">
        <v>46</v>
      </c>
      <c r="R434" s="49">
        <v>85444200</v>
      </c>
      <c r="S434" s="49" t="s">
        <v>2553</v>
      </c>
      <c r="T434" s="50">
        <v>7898324933257</v>
      </c>
      <c r="U434" s="51">
        <v>2.2800000000000001E-2</v>
      </c>
      <c r="V434" s="52">
        <v>18</v>
      </c>
      <c r="W434" s="52">
        <v>12</v>
      </c>
      <c r="X434" s="52">
        <v>5</v>
      </c>
      <c r="Y434" s="52" t="s">
        <v>4405</v>
      </c>
      <c r="Z434" s="34"/>
      <c r="AA434" s="34"/>
      <c r="AB434" s="34" t="s">
        <v>3399</v>
      </c>
      <c r="AC434" s="34"/>
      <c r="AD434" s="34"/>
      <c r="AE434" s="34"/>
      <c r="AF434" s="34"/>
      <c r="AG434" s="34"/>
      <c r="AH434" s="34"/>
      <c r="AI434" s="34"/>
      <c r="AJ434" s="34"/>
    </row>
    <row r="435" spans="1:36" ht="13.15">
      <c r="A435" s="22" t="s">
        <v>545</v>
      </c>
      <c r="B435" s="34">
        <v>1</v>
      </c>
      <c r="C435" s="18"/>
      <c r="D435" s="18" t="s">
        <v>2563</v>
      </c>
      <c r="E435" s="46" t="s">
        <v>546</v>
      </c>
      <c r="F435" s="46" t="s">
        <v>3009</v>
      </c>
      <c r="G435" s="46" t="s">
        <v>359</v>
      </c>
      <c r="H435" s="33"/>
      <c r="I435" s="34" t="s">
        <v>3677</v>
      </c>
      <c r="J435" s="18" t="s">
        <v>45</v>
      </c>
      <c r="K435" s="47">
        <v>77.574287446937547</v>
      </c>
      <c r="L435" s="47">
        <f>Receita[[#This Row],[PREÇO BRUTO R$]]*0.85*0.8817</f>
        <v>58.13766185567011</v>
      </c>
      <c r="M435" s="47" t="s">
        <v>1876</v>
      </c>
      <c r="N435" s="35">
        <v>100</v>
      </c>
      <c r="O435" s="18" t="s">
        <v>27</v>
      </c>
      <c r="P435" s="48">
        <v>9.7500000000000003E-2</v>
      </c>
      <c r="Q435" s="16" t="s">
        <v>46</v>
      </c>
      <c r="R435" s="49">
        <v>39269090</v>
      </c>
      <c r="S435" s="49" t="s">
        <v>2556</v>
      </c>
      <c r="T435" s="50">
        <v>7898324933264</v>
      </c>
      <c r="U435" s="51">
        <v>0.37030000000000002</v>
      </c>
      <c r="V435" s="52">
        <v>3</v>
      </c>
      <c r="W435" s="52">
        <v>3</v>
      </c>
      <c r="X435" s="52">
        <v>7</v>
      </c>
      <c r="Y435" s="52" t="s">
        <v>4406</v>
      </c>
      <c r="Z435" s="34"/>
      <c r="AA435" s="34"/>
      <c r="AB435" s="34" t="s">
        <v>3399</v>
      </c>
      <c r="AC435" s="34"/>
      <c r="AD435" s="34"/>
      <c r="AE435" s="34"/>
      <c r="AF435" s="34"/>
      <c r="AG435" s="34"/>
      <c r="AH435" s="34"/>
      <c r="AI435" s="34"/>
      <c r="AJ435" s="34"/>
    </row>
    <row r="436" spans="1:36" ht="13.15">
      <c r="A436" s="22" t="s">
        <v>547</v>
      </c>
      <c r="B436" s="34">
        <v>1</v>
      </c>
      <c r="C436" s="18"/>
      <c r="D436" s="18" t="s">
        <v>2563</v>
      </c>
      <c r="E436" s="46" t="s">
        <v>548</v>
      </c>
      <c r="F436" s="46" t="s">
        <v>3010</v>
      </c>
      <c r="G436" s="46" t="s">
        <v>359</v>
      </c>
      <c r="H436" s="33"/>
      <c r="I436" s="34" t="s">
        <v>3677</v>
      </c>
      <c r="J436" s="18" t="s">
        <v>45</v>
      </c>
      <c r="K436" s="47">
        <v>77.574287446937547</v>
      </c>
      <c r="L436" s="47">
        <f>Receita[[#This Row],[PREÇO BRUTO R$]]*0.85*0.8817</f>
        <v>58.13766185567011</v>
      </c>
      <c r="M436" s="47" t="s">
        <v>1876</v>
      </c>
      <c r="N436" s="35">
        <v>100</v>
      </c>
      <c r="O436" s="18" t="s">
        <v>27</v>
      </c>
      <c r="P436" s="48">
        <v>9.7500000000000003E-2</v>
      </c>
      <c r="Q436" s="16" t="s">
        <v>46</v>
      </c>
      <c r="R436" s="49">
        <v>39269090</v>
      </c>
      <c r="S436" s="49" t="s">
        <v>2556</v>
      </c>
      <c r="T436" s="50">
        <v>7898324933271</v>
      </c>
      <c r="U436" s="51">
        <v>0.36849999999999999</v>
      </c>
      <c r="V436" s="52">
        <v>4.5</v>
      </c>
      <c r="W436" s="52">
        <v>3</v>
      </c>
      <c r="X436" s="52">
        <v>7</v>
      </c>
      <c r="Y436" s="52" t="s">
        <v>4407</v>
      </c>
      <c r="Z436" s="34"/>
      <c r="AA436" s="34"/>
      <c r="AB436" s="34" t="s">
        <v>3399</v>
      </c>
      <c r="AC436" s="34"/>
      <c r="AD436" s="34"/>
      <c r="AE436" s="34"/>
      <c r="AF436" s="34"/>
      <c r="AG436" s="34"/>
      <c r="AH436" s="34"/>
      <c r="AI436" s="34"/>
      <c r="AJ436" s="34"/>
    </row>
    <row r="437" spans="1:36" ht="13.15">
      <c r="A437" s="22" t="s">
        <v>549</v>
      </c>
      <c r="B437" s="34">
        <v>1</v>
      </c>
      <c r="C437" s="18"/>
      <c r="D437" s="18" t="s">
        <v>2563</v>
      </c>
      <c r="E437" s="46" t="s">
        <v>550</v>
      </c>
      <c r="F437" s="46" t="s">
        <v>3011</v>
      </c>
      <c r="G437" s="46" t="s">
        <v>359</v>
      </c>
      <c r="H437" s="33"/>
      <c r="I437" s="34" t="s">
        <v>3677</v>
      </c>
      <c r="J437" s="18" t="s">
        <v>45</v>
      </c>
      <c r="K437" s="47">
        <v>105.97938144329896</v>
      </c>
      <c r="L437" s="47">
        <f>Receita[[#This Row],[PREÇO BRUTO R$]]*0.85*0.8817</f>
        <v>79.42571752577318</v>
      </c>
      <c r="M437" s="47" t="s">
        <v>1876</v>
      </c>
      <c r="N437" s="35">
        <v>100</v>
      </c>
      <c r="O437" s="18" t="s">
        <v>27</v>
      </c>
      <c r="P437" s="48">
        <v>9.7500000000000003E-2</v>
      </c>
      <c r="Q437" s="16" t="s">
        <v>46</v>
      </c>
      <c r="R437" s="49">
        <v>39269090</v>
      </c>
      <c r="S437" s="49" t="s">
        <v>2556</v>
      </c>
      <c r="T437" s="50">
        <v>7898324933288</v>
      </c>
      <c r="U437" s="51">
        <v>0.5988</v>
      </c>
      <c r="V437" s="52">
        <v>4.5</v>
      </c>
      <c r="W437" s="52">
        <v>3</v>
      </c>
      <c r="X437" s="52">
        <v>7</v>
      </c>
      <c r="Y437" s="52" t="s">
        <v>4408</v>
      </c>
      <c r="Z437" s="34"/>
      <c r="AA437" s="34"/>
      <c r="AB437" s="34" t="s">
        <v>3399</v>
      </c>
      <c r="AC437" s="34"/>
      <c r="AD437" s="34"/>
      <c r="AE437" s="34"/>
      <c r="AF437" s="34"/>
      <c r="AG437" s="34"/>
      <c r="AH437" s="34"/>
      <c r="AI437" s="34"/>
      <c r="AJ437" s="34"/>
    </row>
    <row r="438" spans="1:36" ht="13.15">
      <c r="A438" s="22" t="s">
        <v>551</v>
      </c>
      <c r="B438" s="34">
        <v>1</v>
      </c>
      <c r="C438" s="18"/>
      <c r="D438" s="18" t="s">
        <v>2563</v>
      </c>
      <c r="E438" s="46" t="s">
        <v>552</v>
      </c>
      <c r="F438" s="46" t="s">
        <v>3012</v>
      </c>
      <c r="G438" s="46" t="s">
        <v>359</v>
      </c>
      <c r="H438" s="33"/>
      <c r="I438" s="34" t="s">
        <v>3677</v>
      </c>
      <c r="J438" s="18" t="s">
        <v>45</v>
      </c>
      <c r="K438" s="47">
        <v>105.97938144329896</v>
      </c>
      <c r="L438" s="47">
        <f>Receita[[#This Row],[PREÇO BRUTO R$]]*0.85*0.8817</f>
        <v>79.42571752577318</v>
      </c>
      <c r="M438" s="47" t="s">
        <v>1876</v>
      </c>
      <c r="N438" s="35">
        <v>100</v>
      </c>
      <c r="O438" s="18" t="s">
        <v>27</v>
      </c>
      <c r="P438" s="48">
        <v>9.7500000000000003E-2</v>
      </c>
      <c r="Q438" s="16" t="s">
        <v>46</v>
      </c>
      <c r="R438" s="49">
        <v>39269090</v>
      </c>
      <c r="S438" s="49" t="s">
        <v>2556</v>
      </c>
      <c r="T438" s="50">
        <v>7898324933295</v>
      </c>
      <c r="U438" s="51">
        <v>0.61899999999999999</v>
      </c>
      <c r="V438" s="52">
        <v>4</v>
      </c>
      <c r="W438" s="52">
        <v>3</v>
      </c>
      <c r="X438" s="52">
        <v>7</v>
      </c>
      <c r="Y438" s="52" t="s">
        <v>4409</v>
      </c>
      <c r="Z438" s="34"/>
      <c r="AA438" s="34"/>
      <c r="AB438" s="34" t="s">
        <v>3399</v>
      </c>
      <c r="AC438" s="34"/>
      <c r="AD438" s="34"/>
      <c r="AE438" s="34"/>
      <c r="AF438" s="34"/>
      <c r="AG438" s="34"/>
      <c r="AH438" s="34"/>
      <c r="AI438" s="34"/>
      <c r="AJ438" s="34"/>
    </row>
    <row r="439" spans="1:36" ht="13.15">
      <c r="A439" s="22" t="s">
        <v>553</v>
      </c>
      <c r="B439" s="34">
        <v>1</v>
      </c>
      <c r="C439" s="18"/>
      <c r="D439" s="18" t="s">
        <v>2563</v>
      </c>
      <c r="E439" s="46" t="s">
        <v>554</v>
      </c>
      <c r="F439" s="46" t="s">
        <v>3013</v>
      </c>
      <c r="G439" s="46" t="s">
        <v>2438</v>
      </c>
      <c r="H439" s="33" t="s">
        <v>3507</v>
      </c>
      <c r="I439" s="34" t="s">
        <v>3677</v>
      </c>
      <c r="J439" s="18" t="s">
        <v>15</v>
      </c>
      <c r="K439" s="47">
        <v>93.608247422680421</v>
      </c>
      <c r="L439" s="47">
        <f>Receita[[#This Row],[PREÇO BRUTO R$]]*0.85*0.8817</f>
        <v>70.154232989690726</v>
      </c>
      <c r="M439" s="47" t="s">
        <v>1874</v>
      </c>
      <c r="N439" s="35">
        <v>1</v>
      </c>
      <c r="O439" s="18" t="s">
        <v>16</v>
      </c>
      <c r="P439" s="48">
        <v>9.7500000000000003E-2</v>
      </c>
      <c r="Q439" s="16" t="s">
        <v>17</v>
      </c>
      <c r="R439" s="49">
        <v>85122029</v>
      </c>
      <c r="S439" s="49" t="s">
        <v>2552</v>
      </c>
      <c r="T439" s="50">
        <v>7898324933349</v>
      </c>
      <c r="U439" s="51">
        <v>8.1570000000000004E-2</v>
      </c>
      <c r="V439" s="52">
        <v>12.5</v>
      </c>
      <c r="W439" s="52">
        <v>6</v>
      </c>
      <c r="X439" s="52">
        <v>3</v>
      </c>
      <c r="Y439" s="52" t="s">
        <v>4410</v>
      </c>
      <c r="Z439" s="34"/>
      <c r="AA439" s="34"/>
      <c r="AB439" s="34">
        <v>1128</v>
      </c>
      <c r="AC439" s="34"/>
      <c r="AD439" s="34"/>
      <c r="AE439" s="34"/>
      <c r="AF439" s="34"/>
      <c r="AG439" s="34"/>
      <c r="AH439" s="34"/>
      <c r="AI439" s="34"/>
      <c r="AJ439" s="34"/>
    </row>
    <row r="440" spans="1:36" ht="13.15">
      <c r="A440" s="22" t="s">
        <v>555</v>
      </c>
      <c r="B440" s="34">
        <v>1</v>
      </c>
      <c r="C440" s="18"/>
      <c r="D440" s="18" t="s">
        <v>2563</v>
      </c>
      <c r="E440" s="46" t="s">
        <v>556</v>
      </c>
      <c r="F440" s="46" t="s">
        <v>3014</v>
      </c>
      <c r="G440" s="46" t="s">
        <v>2438</v>
      </c>
      <c r="H440" s="33" t="s">
        <v>3508</v>
      </c>
      <c r="I440" s="34" t="s">
        <v>3677</v>
      </c>
      <c r="J440" s="18" t="s">
        <v>15</v>
      </c>
      <c r="K440" s="47">
        <v>23.08065494238933</v>
      </c>
      <c r="L440" s="47">
        <f>Receita[[#This Row],[PREÇO BRUTO R$]]*0.85*0.8817</f>
        <v>17.29768144329897</v>
      </c>
      <c r="M440" s="47" t="s">
        <v>1874</v>
      </c>
      <c r="N440" s="35">
        <v>1</v>
      </c>
      <c r="O440" s="18" t="s">
        <v>16</v>
      </c>
      <c r="P440" s="48">
        <v>9.7500000000000003E-2</v>
      </c>
      <c r="Q440" s="16" t="s">
        <v>17</v>
      </c>
      <c r="R440" s="49">
        <v>85122029</v>
      </c>
      <c r="S440" s="49" t="s">
        <v>2552</v>
      </c>
      <c r="T440" s="50">
        <v>7898324933356</v>
      </c>
      <c r="U440" s="51">
        <v>0.51900000000000002</v>
      </c>
      <c r="V440" s="52">
        <v>12.5</v>
      </c>
      <c r="W440" s="52">
        <v>6</v>
      </c>
      <c r="X440" s="52">
        <v>3</v>
      </c>
      <c r="Y440" s="52" t="s">
        <v>4411</v>
      </c>
      <c r="Z440" s="34"/>
      <c r="AA440" s="34"/>
      <c r="AB440" s="34">
        <v>1126</v>
      </c>
      <c r="AC440" s="34">
        <v>414</v>
      </c>
      <c r="AD440" s="34"/>
      <c r="AE440" s="34"/>
      <c r="AF440" s="34"/>
      <c r="AG440" s="34"/>
      <c r="AH440" s="34"/>
      <c r="AI440" s="34"/>
      <c r="AJ440" s="34"/>
    </row>
    <row r="441" spans="1:36" ht="13.15">
      <c r="A441" s="22" t="s">
        <v>557</v>
      </c>
      <c r="B441" s="34">
        <v>1</v>
      </c>
      <c r="C441" s="18"/>
      <c r="D441" s="18" t="s">
        <v>2563</v>
      </c>
      <c r="E441" s="46" t="s">
        <v>558</v>
      </c>
      <c r="F441" s="46" t="s">
        <v>3015</v>
      </c>
      <c r="G441" s="46" t="s">
        <v>2438</v>
      </c>
      <c r="H441" s="33" t="s">
        <v>3509</v>
      </c>
      <c r="I441" s="34" t="s">
        <v>3677</v>
      </c>
      <c r="J441" s="18" t="s">
        <v>15</v>
      </c>
      <c r="K441" s="47">
        <v>23.08065494238933</v>
      </c>
      <c r="L441" s="47">
        <f>Receita[[#This Row],[PREÇO BRUTO R$]]*0.85*0.8817</f>
        <v>17.29768144329897</v>
      </c>
      <c r="M441" s="47" t="s">
        <v>1874</v>
      </c>
      <c r="N441" s="35">
        <v>1</v>
      </c>
      <c r="O441" s="18" t="s">
        <v>16</v>
      </c>
      <c r="P441" s="48">
        <v>9.7500000000000003E-2</v>
      </c>
      <c r="Q441" s="16" t="s">
        <v>17</v>
      </c>
      <c r="R441" s="49">
        <v>85122029</v>
      </c>
      <c r="S441" s="49" t="s">
        <v>2552</v>
      </c>
      <c r="T441" s="50">
        <v>7898324933363</v>
      </c>
      <c r="U441" s="51">
        <v>4.7500000000000001E-2</v>
      </c>
      <c r="V441" s="52">
        <v>12.7</v>
      </c>
      <c r="W441" s="52">
        <v>8.1999999999999993</v>
      </c>
      <c r="X441" s="52">
        <v>3.2</v>
      </c>
      <c r="Y441" s="52" t="s">
        <v>4412</v>
      </c>
      <c r="Z441" s="34"/>
      <c r="AA441" s="34"/>
      <c r="AB441" s="34">
        <v>1127</v>
      </c>
      <c r="AC441" s="34">
        <v>416</v>
      </c>
      <c r="AD441" s="34"/>
      <c r="AE441" s="34"/>
      <c r="AF441" s="34"/>
      <c r="AG441" s="34"/>
      <c r="AH441" s="34"/>
      <c r="AI441" s="34"/>
      <c r="AJ441" s="34"/>
    </row>
    <row r="442" spans="1:36" ht="13.15">
      <c r="A442" s="22" t="s">
        <v>559</v>
      </c>
      <c r="B442" s="34">
        <v>1</v>
      </c>
      <c r="C442" s="18"/>
      <c r="D442" s="18" t="s">
        <v>2563</v>
      </c>
      <c r="E442" s="46" t="s">
        <v>560</v>
      </c>
      <c r="F442" s="46" t="s">
        <v>3016</v>
      </c>
      <c r="G442" s="46" t="s">
        <v>59</v>
      </c>
      <c r="H442" s="33" t="s">
        <v>3510</v>
      </c>
      <c r="I442" s="34" t="s">
        <v>3677</v>
      </c>
      <c r="J442" s="18" t="s">
        <v>15</v>
      </c>
      <c r="K442" s="47">
        <v>28.198908429351125</v>
      </c>
      <c r="L442" s="47">
        <f>Receita[[#This Row],[PREÇO BRUTO R$]]*0.85*0.8817</f>
        <v>21.133530927835054</v>
      </c>
      <c r="M442" s="47" t="s">
        <v>1874</v>
      </c>
      <c r="N442" s="35">
        <v>1</v>
      </c>
      <c r="O442" s="18" t="s">
        <v>16</v>
      </c>
      <c r="P442" s="48">
        <v>9.7500000000000003E-2</v>
      </c>
      <c r="Q442" s="16" t="s">
        <v>17</v>
      </c>
      <c r="R442" s="49">
        <v>85129000</v>
      </c>
      <c r="S442" s="49" t="s">
        <v>2552</v>
      </c>
      <c r="T442" s="50">
        <v>7898324933370</v>
      </c>
      <c r="U442" s="51">
        <v>0.09</v>
      </c>
      <c r="V442" s="52">
        <v>20.5</v>
      </c>
      <c r="W442" s="52">
        <v>7.5</v>
      </c>
      <c r="X442" s="52">
        <v>0</v>
      </c>
      <c r="Y442" s="52" t="s">
        <v>4413</v>
      </c>
      <c r="Z442" s="34"/>
      <c r="AA442" s="34"/>
      <c r="AB442" s="34" t="s">
        <v>3399</v>
      </c>
      <c r="AC442" s="34"/>
      <c r="AD442" s="34"/>
      <c r="AE442" s="34"/>
      <c r="AF442" s="34"/>
      <c r="AG442" s="34"/>
      <c r="AH442" s="34"/>
      <c r="AI442" s="34"/>
      <c r="AJ442" s="34"/>
    </row>
    <row r="443" spans="1:36" ht="13.15">
      <c r="A443" s="22" t="s">
        <v>561</v>
      </c>
      <c r="B443" s="34">
        <v>1</v>
      </c>
      <c r="C443" s="18"/>
      <c r="D443" s="18" t="s">
        <v>2563</v>
      </c>
      <c r="E443" s="46" t="s">
        <v>562</v>
      </c>
      <c r="F443" s="46" t="s">
        <v>3017</v>
      </c>
      <c r="G443" s="46" t="s">
        <v>59</v>
      </c>
      <c r="H443" s="33" t="s">
        <v>3511</v>
      </c>
      <c r="I443" s="34" t="s">
        <v>3677</v>
      </c>
      <c r="J443" s="18" t="s">
        <v>15</v>
      </c>
      <c r="K443" s="47">
        <v>28.198908429351125</v>
      </c>
      <c r="L443" s="47">
        <f>Receita[[#This Row],[PREÇO BRUTO R$]]*0.85*0.8817</f>
        <v>21.133530927835054</v>
      </c>
      <c r="M443" s="47" t="s">
        <v>1874</v>
      </c>
      <c r="N443" s="35">
        <v>1</v>
      </c>
      <c r="O443" s="18" t="s">
        <v>16</v>
      </c>
      <c r="P443" s="48">
        <v>9.7500000000000003E-2</v>
      </c>
      <c r="Q443" s="16" t="s">
        <v>17</v>
      </c>
      <c r="R443" s="49">
        <v>85129000</v>
      </c>
      <c r="S443" s="49" t="s">
        <v>2552</v>
      </c>
      <c r="T443" s="50">
        <v>7898324933387</v>
      </c>
      <c r="U443" s="51">
        <v>0.09</v>
      </c>
      <c r="V443" s="52">
        <v>20.5</v>
      </c>
      <c r="W443" s="52">
        <v>7.5</v>
      </c>
      <c r="X443" s="52">
        <v>0</v>
      </c>
      <c r="Y443" s="52" t="s">
        <v>4414</v>
      </c>
      <c r="Z443" s="34"/>
      <c r="AA443" s="34"/>
      <c r="AB443" s="34" t="s">
        <v>3399</v>
      </c>
      <c r="AC443" s="34"/>
      <c r="AD443" s="34"/>
      <c r="AE443" s="34"/>
      <c r="AF443" s="34"/>
      <c r="AG443" s="34"/>
      <c r="AH443" s="34"/>
      <c r="AI443" s="34"/>
      <c r="AJ443" s="34"/>
    </row>
    <row r="444" spans="1:36" ht="13.15">
      <c r="A444" s="22" t="s">
        <v>563</v>
      </c>
      <c r="B444" s="34">
        <v>1</v>
      </c>
      <c r="C444" s="18"/>
      <c r="D444" s="18" t="s">
        <v>2563</v>
      </c>
      <c r="E444" s="46" t="s">
        <v>564</v>
      </c>
      <c r="F444" s="46" t="s">
        <v>3018</v>
      </c>
      <c r="G444" s="46" t="s">
        <v>59</v>
      </c>
      <c r="H444" s="33" t="s">
        <v>3512</v>
      </c>
      <c r="I444" s="34" t="s">
        <v>3677</v>
      </c>
      <c r="J444" s="18" t="s">
        <v>15</v>
      </c>
      <c r="K444" s="47">
        <v>33.717404487568231</v>
      </c>
      <c r="L444" s="47">
        <f>Receita[[#This Row],[PREÇO BRUTO R$]]*0.85*0.8817</f>
        <v>25.269340206185571</v>
      </c>
      <c r="M444" s="47" t="s">
        <v>1874</v>
      </c>
      <c r="N444" s="35">
        <v>1</v>
      </c>
      <c r="O444" s="18" t="s">
        <v>16</v>
      </c>
      <c r="P444" s="48">
        <v>9.7500000000000003E-2</v>
      </c>
      <c r="Q444" s="16" t="s">
        <v>17</v>
      </c>
      <c r="R444" s="49">
        <v>85129000</v>
      </c>
      <c r="S444" s="49" t="s">
        <v>2552</v>
      </c>
      <c r="T444" s="50">
        <v>7898324933394</v>
      </c>
      <c r="U444" s="51">
        <v>8.2600000000000007E-2</v>
      </c>
      <c r="V444" s="52">
        <v>15</v>
      </c>
      <c r="W444" s="52">
        <v>12</v>
      </c>
      <c r="X444" s="52">
        <v>3.5</v>
      </c>
      <c r="Y444" s="52" t="s">
        <v>4415</v>
      </c>
      <c r="Z444" s="34"/>
      <c r="AA444" s="34"/>
      <c r="AB444" s="34" t="s">
        <v>3399</v>
      </c>
      <c r="AC444" s="34"/>
      <c r="AD444" s="34"/>
      <c r="AE444" s="34"/>
      <c r="AF444" s="34"/>
      <c r="AG444" s="34"/>
      <c r="AH444" s="34"/>
      <c r="AI444" s="34"/>
      <c r="AJ444" s="34"/>
    </row>
    <row r="445" spans="1:36" ht="13.15">
      <c r="A445" s="22" t="s">
        <v>565</v>
      </c>
      <c r="B445" s="34">
        <v>1</v>
      </c>
      <c r="C445" s="18"/>
      <c r="D445" s="18" t="s">
        <v>2563</v>
      </c>
      <c r="E445" s="46" t="s">
        <v>566</v>
      </c>
      <c r="F445" s="46" t="s">
        <v>3019</v>
      </c>
      <c r="G445" s="46" t="s">
        <v>59</v>
      </c>
      <c r="H445" s="33" t="s">
        <v>3513</v>
      </c>
      <c r="I445" s="34" t="s">
        <v>3677</v>
      </c>
      <c r="J445" s="18" t="s">
        <v>15</v>
      </c>
      <c r="K445" s="47">
        <v>33.717404487568231</v>
      </c>
      <c r="L445" s="47">
        <f>Receita[[#This Row],[PREÇO BRUTO R$]]*0.85*0.8817</f>
        <v>25.269340206185571</v>
      </c>
      <c r="M445" s="47" t="s">
        <v>1874</v>
      </c>
      <c r="N445" s="35">
        <v>1</v>
      </c>
      <c r="O445" s="18" t="s">
        <v>16</v>
      </c>
      <c r="P445" s="48">
        <v>9.7500000000000003E-2</v>
      </c>
      <c r="Q445" s="16" t="s">
        <v>17</v>
      </c>
      <c r="R445" s="49">
        <v>85129000</v>
      </c>
      <c r="S445" s="49" t="s">
        <v>2552</v>
      </c>
      <c r="T445" s="50">
        <v>7898324933400</v>
      </c>
      <c r="U445" s="51">
        <v>9.1399999999999995E-2</v>
      </c>
      <c r="V445" s="52">
        <v>12</v>
      </c>
      <c r="W445" s="52">
        <v>11.5</v>
      </c>
      <c r="X445" s="52">
        <v>3</v>
      </c>
      <c r="Y445" s="52" t="s">
        <v>4416</v>
      </c>
      <c r="Z445" s="34"/>
      <c r="AA445" s="34"/>
      <c r="AB445" s="34" t="s">
        <v>3399</v>
      </c>
      <c r="AC445" s="34"/>
      <c r="AD445" s="34"/>
      <c r="AE445" s="34"/>
      <c r="AF445" s="34"/>
      <c r="AG445" s="34"/>
      <c r="AH445" s="34"/>
      <c r="AI445" s="34"/>
      <c r="AJ445" s="34"/>
    </row>
    <row r="446" spans="1:36" ht="13.15">
      <c r="A446" s="22" t="s">
        <v>567</v>
      </c>
      <c r="B446" s="34">
        <v>1</v>
      </c>
      <c r="C446" s="18"/>
      <c r="D446" s="18" t="s">
        <v>2563</v>
      </c>
      <c r="E446" s="46" t="s">
        <v>568</v>
      </c>
      <c r="F446" s="46" t="s">
        <v>3020</v>
      </c>
      <c r="G446" s="46" t="s">
        <v>59</v>
      </c>
      <c r="H446" s="33" t="s">
        <v>3514</v>
      </c>
      <c r="I446" s="34" t="s">
        <v>3677</v>
      </c>
      <c r="J446" s="18" t="s">
        <v>15</v>
      </c>
      <c r="K446" s="47">
        <v>28.477865372953307</v>
      </c>
      <c r="L446" s="47">
        <f>Receita[[#This Row],[PREÇO BRUTO R$]]*0.85*0.8817</f>
        <v>21.342593814432991</v>
      </c>
      <c r="M446" s="47" t="s">
        <v>1874</v>
      </c>
      <c r="N446" s="35">
        <v>1</v>
      </c>
      <c r="O446" s="18" t="s">
        <v>16</v>
      </c>
      <c r="P446" s="48">
        <v>9.7500000000000003E-2</v>
      </c>
      <c r="Q446" s="16" t="s">
        <v>17</v>
      </c>
      <c r="R446" s="49">
        <v>85129000</v>
      </c>
      <c r="S446" s="49" t="s">
        <v>2552</v>
      </c>
      <c r="T446" s="50">
        <v>7898324933417</v>
      </c>
      <c r="U446" s="51">
        <v>8.2199999999999995E-2</v>
      </c>
      <c r="V446" s="52">
        <v>12</v>
      </c>
      <c r="W446" s="52">
        <v>7.5</v>
      </c>
      <c r="X446" s="52">
        <v>2.5</v>
      </c>
      <c r="Y446" s="52" t="s">
        <v>4417</v>
      </c>
      <c r="Z446" s="34"/>
      <c r="AA446" s="34"/>
      <c r="AB446" s="34" t="s">
        <v>3399</v>
      </c>
      <c r="AC446" s="34"/>
      <c r="AD446" s="34"/>
      <c r="AE446" s="34"/>
      <c r="AF446" s="34"/>
      <c r="AG446" s="34"/>
      <c r="AH446" s="34"/>
      <c r="AI446" s="34"/>
      <c r="AJ446" s="34"/>
    </row>
    <row r="447" spans="1:36" ht="13.15">
      <c r="A447" s="22" t="s">
        <v>569</v>
      </c>
      <c r="B447" s="34">
        <v>1</v>
      </c>
      <c r="C447" s="18"/>
      <c r="D447" s="18" t="s">
        <v>2563</v>
      </c>
      <c r="E447" s="46" t="s">
        <v>570</v>
      </c>
      <c r="F447" s="46" t="s">
        <v>3021</v>
      </c>
      <c r="G447" s="46" t="s">
        <v>59</v>
      </c>
      <c r="H447" s="33"/>
      <c r="I447" s="34" t="s">
        <v>3677</v>
      </c>
      <c r="J447" s="18" t="s">
        <v>15</v>
      </c>
      <c r="K447" s="47">
        <v>32.722862340812618</v>
      </c>
      <c r="L447" s="47">
        <f>Receita[[#This Row],[PREÇO BRUTO R$]]*0.85*0.8817</f>
        <v>24.523985567010314</v>
      </c>
      <c r="M447" s="47" t="s">
        <v>1874</v>
      </c>
      <c r="N447" s="35">
        <v>1</v>
      </c>
      <c r="O447" s="18" t="s">
        <v>16</v>
      </c>
      <c r="P447" s="48">
        <v>9.7500000000000003E-2</v>
      </c>
      <c r="Q447" s="16" t="s">
        <v>17</v>
      </c>
      <c r="R447" s="49">
        <v>85129000</v>
      </c>
      <c r="S447" s="49" t="s">
        <v>2552</v>
      </c>
      <c r="T447" s="50">
        <v>7898324933455</v>
      </c>
      <c r="U447" s="51">
        <v>9.64E-2</v>
      </c>
      <c r="V447" s="52">
        <v>16.5</v>
      </c>
      <c r="W447" s="52">
        <v>7.5</v>
      </c>
      <c r="X447" s="52">
        <v>2.5</v>
      </c>
      <c r="Y447" s="52" t="s">
        <v>4418</v>
      </c>
      <c r="Z447" s="34"/>
      <c r="AA447" s="34"/>
      <c r="AB447" s="34" t="s">
        <v>3399</v>
      </c>
      <c r="AC447" s="34"/>
      <c r="AD447" s="34"/>
      <c r="AE447" s="34"/>
      <c r="AF447" s="34"/>
      <c r="AG447" s="34"/>
      <c r="AH447" s="34"/>
      <c r="AI447" s="34"/>
      <c r="AJ447" s="34"/>
    </row>
    <row r="448" spans="1:36" ht="13.15">
      <c r="A448" s="22" t="s">
        <v>572</v>
      </c>
      <c r="B448" s="34">
        <v>1</v>
      </c>
      <c r="C448" s="18"/>
      <c r="D448" s="18" t="s">
        <v>2563</v>
      </c>
      <c r="E448" s="46" t="s">
        <v>573</v>
      </c>
      <c r="F448" s="46" t="s">
        <v>3022</v>
      </c>
      <c r="G448" s="46" t="s">
        <v>2438</v>
      </c>
      <c r="H448" s="33" t="s">
        <v>3507</v>
      </c>
      <c r="I448" s="34" t="s">
        <v>3677</v>
      </c>
      <c r="J448" s="18" t="s">
        <v>15</v>
      </c>
      <c r="K448" s="47">
        <v>93.608247422680421</v>
      </c>
      <c r="L448" s="47">
        <f>Receita[[#This Row],[PREÇO BRUTO R$]]*0.85*0.8817</f>
        <v>70.154232989690726</v>
      </c>
      <c r="M448" s="47" t="s">
        <v>1874</v>
      </c>
      <c r="N448" s="35">
        <v>1</v>
      </c>
      <c r="O448" s="18" t="s">
        <v>16</v>
      </c>
      <c r="P448" s="48">
        <v>9.7500000000000003E-2</v>
      </c>
      <c r="Q448" s="16" t="s">
        <v>17</v>
      </c>
      <c r="R448" s="49">
        <v>85122029</v>
      </c>
      <c r="S448" s="49" t="s">
        <v>2552</v>
      </c>
      <c r="T448" s="50">
        <v>7898324932281</v>
      </c>
      <c r="U448" s="51">
        <v>8.0159999999999995E-2</v>
      </c>
      <c r="V448" s="52">
        <v>13</v>
      </c>
      <c r="W448" s="52">
        <v>6.5</v>
      </c>
      <c r="X448" s="52">
        <v>5</v>
      </c>
      <c r="Y448" s="52" t="s">
        <v>4419</v>
      </c>
      <c r="Z448" s="34"/>
      <c r="AA448" s="34"/>
      <c r="AB448" s="34" t="s">
        <v>3738</v>
      </c>
      <c r="AC448" s="34"/>
      <c r="AD448" s="34"/>
      <c r="AE448" s="34"/>
      <c r="AF448" s="34"/>
      <c r="AG448" s="34"/>
      <c r="AH448" s="34"/>
      <c r="AI448" s="34"/>
      <c r="AJ448" s="34"/>
    </row>
    <row r="449" spans="1:36" ht="13.15">
      <c r="A449" s="22" t="s">
        <v>574</v>
      </c>
      <c r="B449" s="34">
        <v>1</v>
      </c>
      <c r="C449" s="18"/>
      <c r="D449" s="18" t="s">
        <v>2563</v>
      </c>
      <c r="E449" s="46" t="s">
        <v>575</v>
      </c>
      <c r="F449" s="46" t="s">
        <v>3023</v>
      </c>
      <c r="G449" s="46" t="s">
        <v>59</v>
      </c>
      <c r="H449" s="33"/>
      <c r="I449" s="34" t="s">
        <v>3677</v>
      </c>
      <c r="J449" s="18" t="s">
        <v>15</v>
      </c>
      <c r="K449" s="47">
        <v>27.49545178896301</v>
      </c>
      <c r="L449" s="47">
        <f>Receita[[#This Row],[PREÇO BRUTO R$]]*0.85*0.8817</f>
        <v>20.606328865979386</v>
      </c>
      <c r="M449" s="47" t="s">
        <v>1874</v>
      </c>
      <c r="N449" s="35">
        <v>1</v>
      </c>
      <c r="O449" s="18" t="s">
        <v>16</v>
      </c>
      <c r="P449" s="48">
        <v>9.7500000000000003E-2</v>
      </c>
      <c r="Q449" s="16" t="s">
        <v>17</v>
      </c>
      <c r="R449" s="49">
        <v>85129000</v>
      </c>
      <c r="S449" s="49" t="s">
        <v>2552</v>
      </c>
      <c r="T449" s="50">
        <v>7898324933677</v>
      </c>
      <c r="U449" s="51">
        <v>5.6120000000000003E-2</v>
      </c>
      <c r="V449" s="52">
        <v>12</v>
      </c>
      <c r="W449" s="52">
        <v>5</v>
      </c>
      <c r="X449" s="52">
        <v>3</v>
      </c>
      <c r="Y449" s="52" t="s">
        <v>4420</v>
      </c>
      <c r="Z449" s="34"/>
      <c r="AA449" s="34"/>
      <c r="AB449" s="34" t="s">
        <v>3399</v>
      </c>
      <c r="AC449" s="34"/>
      <c r="AD449" s="34"/>
      <c r="AE449" s="34"/>
      <c r="AF449" s="34"/>
      <c r="AG449" s="34"/>
      <c r="AH449" s="34"/>
      <c r="AI449" s="34"/>
      <c r="AJ449" s="34"/>
    </row>
    <row r="450" spans="1:36" ht="13.15">
      <c r="A450" s="22" t="s">
        <v>576</v>
      </c>
      <c r="B450" s="34">
        <v>1</v>
      </c>
      <c r="C450" s="18"/>
      <c r="D450" s="18" t="s">
        <v>2563</v>
      </c>
      <c r="E450" s="46" t="s">
        <v>575</v>
      </c>
      <c r="F450" s="46" t="s">
        <v>3024</v>
      </c>
      <c r="G450" s="46" t="s">
        <v>59</v>
      </c>
      <c r="H450" s="33"/>
      <c r="I450" s="34" t="s">
        <v>3677</v>
      </c>
      <c r="J450" s="18" t="s">
        <v>15</v>
      </c>
      <c r="K450" s="47">
        <v>31.510006064281384</v>
      </c>
      <c r="L450" s="47">
        <f>Receita[[#This Row],[PREÇO BRUTO R$]]*0.85*0.8817</f>
        <v>23.615016494845364</v>
      </c>
      <c r="M450" s="47" t="s">
        <v>1874</v>
      </c>
      <c r="N450" s="35">
        <v>1</v>
      </c>
      <c r="O450" s="18" t="s">
        <v>16</v>
      </c>
      <c r="P450" s="48">
        <v>9.7500000000000003E-2</v>
      </c>
      <c r="Q450" s="16" t="s">
        <v>17</v>
      </c>
      <c r="R450" s="49">
        <v>85129000</v>
      </c>
      <c r="S450" s="49" t="s">
        <v>2552</v>
      </c>
      <c r="T450" s="50">
        <v>7898324933684</v>
      </c>
      <c r="U450" s="51">
        <v>0.1295</v>
      </c>
      <c r="V450" s="52">
        <v>14.5</v>
      </c>
      <c r="W450" s="52">
        <v>12</v>
      </c>
      <c r="X450" s="52">
        <v>3.5</v>
      </c>
      <c r="Y450" s="52" t="s">
        <v>4421</v>
      </c>
      <c r="Z450" s="34"/>
      <c r="AA450" s="34"/>
      <c r="AB450" s="34" t="s">
        <v>3399</v>
      </c>
      <c r="AC450" s="34"/>
      <c r="AD450" s="34"/>
      <c r="AE450" s="34"/>
      <c r="AF450" s="34"/>
      <c r="AG450" s="34"/>
      <c r="AH450" s="34"/>
      <c r="AI450" s="34"/>
      <c r="AJ450" s="34"/>
    </row>
    <row r="451" spans="1:36" ht="13.15">
      <c r="A451" s="22" t="s">
        <v>577</v>
      </c>
      <c r="B451" s="34">
        <v>1</v>
      </c>
      <c r="C451" s="18"/>
      <c r="D451" s="18" t="s">
        <v>2563</v>
      </c>
      <c r="E451" s="46" t="s">
        <v>578</v>
      </c>
      <c r="F451" s="46" t="s">
        <v>3025</v>
      </c>
      <c r="G451" s="46" t="s">
        <v>59</v>
      </c>
      <c r="H451" s="33"/>
      <c r="I451" s="34" t="s">
        <v>3677</v>
      </c>
      <c r="J451" s="18" t="s">
        <v>15</v>
      </c>
      <c r="K451" s="47">
        <v>46.973923590054575</v>
      </c>
      <c r="L451" s="47">
        <f>Receita[[#This Row],[PREÇO BRUTO R$]]*0.85*0.8817</f>
        <v>35.204372164948452</v>
      </c>
      <c r="M451" s="47" t="s">
        <v>1874</v>
      </c>
      <c r="N451" s="35">
        <v>1</v>
      </c>
      <c r="O451" s="18" t="s">
        <v>16</v>
      </c>
      <c r="P451" s="48">
        <v>9.7500000000000003E-2</v>
      </c>
      <c r="Q451" s="16" t="s">
        <v>17</v>
      </c>
      <c r="R451" s="49">
        <v>85129000</v>
      </c>
      <c r="S451" s="49" t="s">
        <v>2552</v>
      </c>
      <c r="T451" s="50">
        <v>7898324933691</v>
      </c>
      <c r="U451" s="51">
        <v>0.114</v>
      </c>
      <c r="V451" s="52">
        <v>17.5</v>
      </c>
      <c r="W451" s="52">
        <v>11</v>
      </c>
      <c r="X451" s="52">
        <v>4</v>
      </c>
      <c r="Y451" s="52" t="s">
        <v>4422</v>
      </c>
      <c r="Z451" s="34"/>
      <c r="AA451" s="34"/>
      <c r="AB451" s="34" t="s">
        <v>3399</v>
      </c>
      <c r="AC451" s="34"/>
      <c r="AD451" s="34"/>
      <c r="AE451" s="34"/>
      <c r="AF451" s="34"/>
      <c r="AG451" s="34"/>
      <c r="AH451" s="34"/>
      <c r="AI451" s="34"/>
      <c r="AJ451" s="34"/>
    </row>
    <row r="452" spans="1:36" ht="13.15">
      <c r="A452" s="22" t="s">
        <v>579</v>
      </c>
      <c r="B452" s="34">
        <v>1</v>
      </c>
      <c r="C452" s="18"/>
      <c r="D452" s="18" t="s">
        <v>2563</v>
      </c>
      <c r="E452" s="46" t="s">
        <v>580</v>
      </c>
      <c r="F452" s="46" t="s">
        <v>3026</v>
      </c>
      <c r="G452" s="46" t="s">
        <v>59</v>
      </c>
      <c r="H452" s="33"/>
      <c r="I452" s="34" t="s">
        <v>3677</v>
      </c>
      <c r="J452" s="18" t="s">
        <v>15</v>
      </c>
      <c r="K452" s="47">
        <v>46.973923590054575</v>
      </c>
      <c r="L452" s="47">
        <f>Receita[[#This Row],[PREÇO BRUTO R$]]*0.85*0.8817</f>
        <v>35.204372164948452</v>
      </c>
      <c r="M452" s="47" t="s">
        <v>1874</v>
      </c>
      <c r="N452" s="35">
        <v>1</v>
      </c>
      <c r="O452" s="18" t="s">
        <v>16</v>
      </c>
      <c r="P452" s="48">
        <v>9.7500000000000003E-2</v>
      </c>
      <c r="Q452" s="16" t="s">
        <v>17</v>
      </c>
      <c r="R452" s="49">
        <v>85129000</v>
      </c>
      <c r="S452" s="49" t="s">
        <v>2552</v>
      </c>
      <c r="T452" s="50">
        <v>7898324933707</v>
      </c>
      <c r="U452" s="51">
        <v>0.1113</v>
      </c>
      <c r="V452" s="52">
        <v>17.5</v>
      </c>
      <c r="W452" s="52">
        <v>11</v>
      </c>
      <c r="X452" s="52">
        <v>4</v>
      </c>
      <c r="Y452" s="52" t="s">
        <v>4423</v>
      </c>
      <c r="Z452" s="34"/>
      <c r="AA452" s="34"/>
      <c r="AB452" s="34" t="s">
        <v>3399</v>
      </c>
      <c r="AC452" s="34"/>
      <c r="AD452" s="34"/>
      <c r="AE452" s="34"/>
      <c r="AF452" s="34"/>
      <c r="AG452" s="34"/>
      <c r="AH452" s="34"/>
      <c r="AI452" s="34"/>
      <c r="AJ452" s="34"/>
    </row>
    <row r="453" spans="1:36" ht="13.15">
      <c r="A453" s="22" t="s">
        <v>581</v>
      </c>
      <c r="B453" s="34">
        <v>1</v>
      </c>
      <c r="C453" s="18"/>
      <c r="D453" s="18" t="s">
        <v>2563</v>
      </c>
      <c r="E453" s="46" t="s">
        <v>582</v>
      </c>
      <c r="F453" s="46" t="s">
        <v>3027</v>
      </c>
      <c r="G453" s="46" t="s">
        <v>59</v>
      </c>
      <c r="H453" s="33"/>
      <c r="I453" s="34" t="s">
        <v>3677</v>
      </c>
      <c r="J453" s="18" t="s">
        <v>15</v>
      </c>
      <c r="K453" s="47">
        <v>60.65494238932687</v>
      </c>
      <c r="L453" s="47">
        <f>Receita[[#This Row],[PREÇO BRUTO R$]]*0.85*0.8817</f>
        <v>45.457543298969078</v>
      </c>
      <c r="M453" s="47" t="s">
        <v>1874</v>
      </c>
      <c r="N453" s="35">
        <v>1</v>
      </c>
      <c r="O453" s="18" t="s">
        <v>16</v>
      </c>
      <c r="P453" s="48">
        <v>9.7500000000000003E-2</v>
      </c>
      <c r="Q453" s="16" t="s">
        <v>17</v>
      </c>
      <c r="R453" s="49">
        <v>85129000</v>
      </c>
      <c r="S453" s="49" t="s">
        <v>2552</v>
      </c>
      <c r="T453" s="50">
        <v>7898324933714</v>
      </c>
      <c r="U453" s="51">
        <v>0.22750000000000001</v>
      </c>
      <c r="V453" s="52">
        <v>25</v>
      </c>
      <c r="W453" s="52">
        <v>14.5</v>
      </c>
      <c r="X453" s="52">
        <v>0</v>
      </c>
      <c r="Y453" s="52" t="s">
        <v>4424</v>
      </c>
      <c r="Z453" s="34"/>
      <c r="AA453" s="34"/>
      <c r="AB453" s="34" t="s">
        <v>3399</v>
      </c>
      <c r="AC453" s="34"/>
      <c r="AD453" s="34"/>
      <c r="AE453" s="34"/>
      <c r="AF453" s="34"/>
      <c r="AG453" s="34"/>
      <c r="AH453" s="34"/>
      <c r="AI453" s="34"/>
      <c r="AJ453" s="34"/>
    </row>
    <row r="454" spans="1:36" ht="13.15">
      <c r="A454" s="22" t="s">
        <v>583</v>
      </c>
      <c r="B454" s="34">
        <v>1</v>
      </c>
      <c r="C454" s="18"/>
      <c r="D454" s="18" t="s">
        <v>2563</v>
      </c>
      <c r="E454" s="46" t="s">
        <v>584</v>
      </c>
      <c r="F454" s="46" t="s">
        <v>3028</v>
      </c>
      <c r="G454" s="46" t="s">
        <v>59</v>
      </c>
      <c r="H454" s="33"/>
      <c r="I454" s="34" t="s">
        <v>3677</v>
      </c>
      <c r="J454" s="18" t="s">
        <v>15</v>
      </c>
      <c r="K454" s="47">
        <v>60.65494238932687</v>
      </c>
      <c r="L454" s="47">
        <f>Receita[[#This Row],[PREÇO BRUTO R$]]*0.85*0.8817</f>
        <v>45.457543298969078</v>
      </c>
      <c r="M454" s="47" t="s">
        <v>1874</v>
      </c>
      <c r="N454" s="35">
        <v>1</v>
      </c>
      <c r="O454" s="18" t="s">
        <v>16</v>
      </c>
      <c r="P454" s="48">
        <v>9.7500000000000003E-2</v>
      </c>
      <c r="Q454" s="16" t="s">
        <v>17</v>
      </c>
      <c r="R454" s="49">
        <v>85129000</v>
      </c>
      <c r="S454" s="49" t="s">
        <v>2552</v>
      </c>
      <c r="T454" s="50">
        <v>7898324933721</v>
      </c>
      <c r="U454" s="51">
        <v>0.22750000000000001</v>
      </c>
      <c r="V454" s="52">
        <v>25</v>
      </c>
      <c r="W454" s="52">
        <v>14.5</v>
      </c>
      <c r="X454" s="52">
        <v>0</v>
      </c>
      <c r="Y454" s="52" t="s">
        <v>4425</v>
      </c>
      <c r="Z454" s="34"/>
      <c r="AA454" s="34"/>
      <c r="AB454" s="34" t="s">
        <v>3399</v>
      </c>
      <c r="AC454" s="34"/>
      <c r="AD454" s="34"/>
      <c r="AE454" s="34"/>
      <c r="AF454" s="34"/>
      <c r="AG454" s="34"/>
      <c r="AH454" s="34"/>
      <c r="AI454" s="34"/>
      <c r="AJ454" s="34"/>
    </row>
    <row r="455" spans="1:36" ht="13.15">
      <c r="A455" s="22" t="s">
        <v>585</v>
      </c>
      <c r="B455" s="34">
        <v>1</v>
      </c>
      <c r="C455" s="18"/>
      <c r="D455" s="18" t="s">
        <v>2563</v>
      </c>
      <c r="E455" s="46" t="s">
        <v>586</v>
      </c>
      <c r="F455" s="46" t="s">
        <v>3029</v>
      </c>
      <c r="G455" s="46" t="s">
        <v>59</v>
      </c>
      <c r="H455" s="33"/>
      <c r="I455" s="34" t="s">
        <v>3677</v>
      </c>
      <c r="J455" s="18" t="s">
        <v>15</v>
      </c>
      <c r="K455" s="47">
        <v>52.528805336567629</v>
      </c>
      <c r="L455" s="47">
        <f>Receita[[#This Row],[PREÇO BRUTO R$]]*0.85*0.8817</f>
        <v>39.367450515463929</v>
      </c>
      <c r="M455" s="47" t="s">
        <v>1874</v>
      </c>
      <c r="N455" s="35">
        <v>1</v>
      </c>
      <c r="O455" s="18" t="s">
        <v>16</v>
      </c>
      <c r="P455" s="48">
        <v>9.7500000000000003E-2</v>
      </c>
      <c r="Q455" s="16" t="s">
        <v>17</v>
      </c>
      <c r="R455" s="49">
        <v>85129000</v>
      </c>
      <c r="S455" s="49" t="s">
        <v>2552</v>
      </c>
      <c r="T455" s="50">
        <v>7898324933752</v>
      </c>
      <c r="U455" s="51">
        <v>9.5600000000000004E-2</v>
      </c>
      <c r="V455" s="52">
        <v>32</v>
      </c>
      <c r="W455" s="52">
        <v>5.5</v>
      </c>
      <c r="X455" s="52">
        <v>5</v>
      </c>
      <c r="Y455" s="52" t="s">
        <v>4426</v>
      </c>
      <c r="Z455" s="34"/>
      <c r="AA455" s="34"/>
      <c r="AB455" s="34" t="s">
        <v>3399</v>
      </c>
      <c r="AC455" s="34"/>
      <c r="AD455" s="34"/>
      <c r="AE455" s="34"/>
      <c r="AF455" s="34"/>
      <c r="AG455" s="34"/>
      <c r="AH455" s="34"/>
      <c r="AI455" s="34"/>
      <c r="AJ455" s="34"/>
    </row>
    <row r="456" spans="1:36" ht="13.15">
      <c r="A456" s="22" t="s">
        <v>587</v>
      </c>
      <c r="B456" s="34">
        <v>1</v>
      </c>
      <c r="C456" s="18"/>
      <c r="D456" s="18" t="s">
        <v>2563</v>
      </c>
      <c r="E456" s="46" t="s">
        <v>588</v>
      </c>
      <c r="F456" s="46" t="s">
        <v>3030</v>
      </c>
      <c r="G456" s="46" t="s">
        <v>59</v>
      </c>
      <c r="H456" s="33"/>
      <c r="I456" s="34" t="s">
        <v>3677</v>
      </c>
      <c r="J456" s="18" t="s">
        <v>15</v>
      </c>
      <c r="K456" s="47">
        <v>46.234081261370527</v>
      </c>
      <c r="L456" s="47">
        <f>Receita[[#This Row],[PREÇO BRUTO R$]]*0.85*0.8817</f>
        <v>34.649901030927829</v>
      </c>
      <c r="M456" s="47" t="s">
        <v>1874</v>
      </c>
      <c r="N456" s="35">
        <v>1</v>
      </c>
      <c r="O456" s="18" t="s">
        <v>16</v>
      </c>
      <c r="P456" s="48">
        <v>9.7500000000000003E-2</v>
      </c>
      <c r="Q456" s="16" t="s">
        <v>17</v>
      </c>
      <c r="R456" s="49">
        <v>85129000</v>
      </c>
      <c r="S456" s="49" t="s">
        <v>2552</v>
      </c>
      <c r="T456" s="50">
        <v>7898324933776</v>
      </c>
      <c r="U456" s="51">
        <v>0.11</v>
      </c>
      <c r="V456" s="52">
        <v>13</v>
      </c>
      <c r="W456" s="52">
        <v>12</v>
      </c>
      <c r="X456" s="52">
        <v>3.5</v>
      </c>
      <c r="Y456" s="52" t="s">
        <v>4427</v>
      </c>
      <c r="Z456" s="34"/>
      <c r="AA456" s="34"/>
      <c r="AB456" s="34" t="s">
        <v>3399</v>
      </c>
      <c r="AC456" s="34"/>
      <c r="AD456" s="34"/>
      <c r="AE456" s="34"/>
      <c r="AF456" s="34"/>
      <c r="AG456" s="34"/>
      <c r="AH456" s="34"/>
      <c r="AI456" s="34"/>
      <c r="AJ456" s="34"/>
    </row>
    <row r="457" spans="1:36" ht="13.15">
      <c r="A457" s="22" t="s">
        <v>589</v>
      </c>
      <c r="B457" s="34">
        <v>1</v>
      </c>
      <c r="C457" s="18"/>
      <c r="D457" s="18" t="s">
        <v>2563</v>
      </c>
      <c r="E457" s="46" t="s">
        <v>590</v>
      </c>
      <c r="F457" s="46" t="s">
        <v>3031</v>
      </c>
      <c r="G457" s="46" t="s">
        <v>59</v>
      </c>
      <c r="H457" s="33"/>
      <c r="I457" s="34" t="s">
        <v>3677</v>
      </c>
      <c r="J457" s="18" t="s">
        <v>15</v>
      </c>
      <c r="K457" s="47">
        <v>46.234081261370527</v>
      </c>
      <c r="L457" s="47">
        <f>Receita[[#This Row],[PREÇO BRUTO R$]]*0.85*0.8817</f>
        <v>34.649901030927829</v>
      </c>
      <c r="M457" s="47" t="s">
        <v>1874</v>
      </c>
      <c r="N457" s="35">
        <v>1</v>
      </c>
      <c r="O457" s="18" t="s">
        <v>16</v>
      </c>
      <c r="P457" s="48">
        <v>9.7500000000000003E-2</v>
      </c>
      <c r="Q457" s="16" t="s">
        <v>17</v>
      </c>
      <c r="R457" s="49">
        <v>85129000</v>
      </c>
      <c r="S457" s="49" t="s">
        <v>2552</v>
      </c>
      <c r="T457" s="50">
        <v>7898324933783</v>
      </c>
      <c r="U457" s="51">
        <v>7.3300000000000004E-2</v>
      </c>
      <c r="V457" s="52">
        <v>15</v>
      </c>
      <c r="W457" s="52">
        <v>12.5</v>
      </c>
      <c r="X457" s="52">
        <v>3.5</v>
      </c>
      <c r="Y457" s="52" t="s">
        <v>4428</v>
      </c>
      <c r="Z457" s="34"/>
      <c r="AA457" s="34"/>
      <c r="AB457" s="34" t="s">
        <v>3399</v>
      </c>
      <c r="AC457" s="34"/>
      <c r="AD457" s="34"/>
      <c r="AE457" s="34"/>
      <c r="AF457" s="34"/>
      <c r="AG457" s="34"/>
      <c r="AH457" s="34"/>
      <c r="AI457" s="34"/>
      <c r="AJ457" s="34"/>
    </row>
    <row r="458" spans="1:36" ht="13.15">
      <c r="A458" s="22" t="s">
        <v>591</v>
      </c>
      <c r="B458" s="34">
        <v>1</v>
      </c>
      <c r="C458" s="18"/>
      <c r="D458" s="18" t="s">
        <v>2563</v>
      </c>
      <c r="E458" s="46" t="s">
        <v>592</v>
      </c>
      <c r="F458" s="46" t="s">
        <v>3032</v>
      </c>
      <c r="G458" s="46" t="s">
        <v>44</v>
      </c>
      <c r="H458" s="33" t="s">
        <v>3515</v>
      </c>
      <c r="I458" s="34" t="s">
        <v>3677</v>
      </c>
      <c r="J458" s="18" t="s">
        <v>45</v>
      </c>
      <c r="K458" s="47">
        <v>12.480291085506368</v>
      </c>
      <c r="L458" s="47">
        <f>Receita[[#This Row],[PREÇO BRUTO R$]]*0.85*0.8817</f>
        <v>9.35329175257732</v>
      </c>
      <c r="M458" s="47" t="s">
        <v>1874</v>
      </c>
      <c r="N458" s="35">
        <v>5</v>
      </c>
      <c r="O458" s="18" t="s">
        <v>16</v>
      </c>
      <c r="P458" s="48">
        <v>9.7500000000000003E-2</v>
      </c>
      <c r="Q458" s="16" t="s">
        <v>46</v>
      </c>
      <c r="R458" s="49">
        <v>85366100</v>
      </c>
      <c r="S458" s="49" t="s">
        <v>2554</v>
      </c>
      <c r="T458" s="50">
        <v>7898324933790</v>
      </c>
      <c r="U458" s="51">
        <v>1.23E-2</v>
      </c>
      <c r="V458" s="52">
        <v>6</v>
      </c>
      <c r="W458" s="52">
        <v>3.5</v>
      </c>
      <c r="X458" s="52">
        <v>0</v>
      </c>
      <c r="Y458" s="52" t="s">
        <v>4429</v>
      </c>
      <c r="Z458" s="34"/>
      <c r="AA458" s="34"/>
      <c r="AB458" s="34">
        <v>1809</v>
      </c>
      <c r="AC458" s="34"/>
      <c r="AD458" s="34"/>
      <c r="AE458" s="34"/>
      <c r="AF458" s="34"/>
      <c r="AG458" s="34"/>
      <c r="AH458" s="34"/>
      <c r="AI458" s="34"/>
      <c r="AJ458" s="34"/>
    </row>
    <row r="459" spans="1:36" ht="13.15">
      <c r="A459" s="22" t="s">
        <v>593</v>
      </c>
      <c r="B459" s="34">
        <v>1</v>
      </c>
      <c r="C459" s="18"/>
      <c r="D459" s="18" t="s">
        <v>2563</v>
      </c>
      <c r="E459" s="46" t="s">
        <v>594</v>
      </c>
      <c r="F459" s="46" t="s">
        <v>3033</v>
      </c>
      <c r="G459" s="46" t="s">
        <v>44</v>
      </c>
      <c r="H459" s="33"/>
      <c r="I459" s="34" t="s">
        <v>3677</v>
      </c>
      <c r="J459" s="18" t="s">
        <v>45</v>
      </c>
      <c r="K459" s="47">
        <v>18.411158277744089</v>
      </c>
      <c r="L459" s="47">
        <f>Receita[[#This Row],[PREÇO BRUTO R$]]*0.85*0.8817</f>
        <v>13.798150515463918</v>
      </c>
      <c r="M459" s="47" t="s">
        <v>1874</v>
      </c>
      <c r="N459" s="35">
        <v>5</v>
      </c>
      <c r="O459" s="18" t="s">
        <v>16</v>
      </c>
      <c r="P459" s="48">
        <v>9.7500000000000003E-2</v>
      </c>
      <c r="Q459" s="16" t="s">
        <v>46</v>
      </c>
      <c r="R459" s="49">
        <v>85366100</v>
      </c>
      <c r="S459" s="49" t="s">
        <v>2554</v>
      </c>
      <c r="T459" s="50">
        <v>7898324933837</v>
      </c>
      <c r="U459" s="51">
        <v>2.2380000000000001E-2</v>
      </c>
      <c r="V459" s="52">
        <v>10.5</v>
      </c>
      <c r="W459" s="52">
        <v>3</v>
      </c>
      <c r="X459" s="52">
        <v>0</v>
      </c>
      <c r="Y459" s="52" t="s">
        <v>4430</v>
      </c>
      <c r="Z459" s="34"/>
      <c r="AA459" s="34"/>
      <c r="AB459" s="34" t="s">
        <v>3399</v>
      </c>
      <c r="AC459" s="34"/>
      <c r="AD459" s="34"/>
      <c r="AE459" s="34"/>
      <c r="AF459" s="34"/>
      <c r="AG459" s="34"/>
      <c r="AH459" s="34"/>
      <c r="AI459" s="34"/>
      <c r="AJ459" s="34"/>
    </row>
    <row r="460" spans="1:36" ht="13.15">
      <c r="A460" s="22" t="s">
        <v>595</v>
      </c>
      <c r="B460" s="34">
        <v>1</v>
      </c>
      <c r="C460" s="18"/>
      <c r="D460" s="18" t="s">
        <v>2563</v>
      </c>
      <c r="E460" s="46" t="s">
        <v>596</v>
      </c>
      <c r="F460" s="46" t="s">
        <v>3034</v>
      </c>
      <c r="G460" s="46" t="s">
        <v>44</v>
      </c>
      <c r="H460" s="33" t="s">
        <v>3464</v>
      </c>
      <c r="I460" s="34" t="s">
        <v>3677</v>
      </c>
      <c r="J460" s="18" t="s">
        <v>45</v>
      </c>
      <c r="K460" s="47">
        <v>16.082474226804123</v>
      </c>
      <c r="L460" s="47">
        <f>Receita[[#This Row],[PREÇO BRUTO R$]]*0.85*0.8817</f>
        <v>12.052929896907216</v>
      </c>
      <c r="M460" s="47" t="s">
        <v>1874</v>
      </c>
      <c r="N460" s="35">
        <v>5</v>
      </c>
      <c r="O460" s="18" t="s">
        <v>16</v>
      </c>
      <c r="P460" s="48">
        <v>9.7500000000000003E-2</v>
      </c>
      <c r="Q460" s="16" t="s">
        <v>46</v>
      </c>
      <c r="R460" s="49">
        <v>85366100</v>
      </c>
      <c r="S460" s="49" t="s">
        <v>2554</v>
      </c>
      <c r="T460" s="50">
        <v>7898324933844</v>
      </c>
      <c r="U460" s="51">
        <v>1.6150000000000001E-2</v>
      </c>
      <c r="V460" s="52">
        <v>5.5</v>
      </c>
      <c r="W460" s="52">
        <v>4</v>
      </c>
      <c r="X460" s="52">
        <v>0</v>
      </c>
      <c r="Y460" s="52" t="s">
        <v>4431</v>
      </c>
      <c r="Z460" s="34"/>
      <c r="AA460" s="34"/>
      <c r="AB460" s="34" t="s">
        <v>3399</v>
      </c>
      <c r="AC460" s="34"/>
      <c r="AD460" s="34"/>
      <c r="AE460" s="34"/>
      <c r="AF460" s="34"/>
      <c r="AG460" s="34"/>
      <c r="AH460" s="34"/>
      <c r="AI460" s="34"/>
      <c r="AJ460" s="34"/>
    </row>
    <row r="461" spans="1:36" ht="13.15">
      <c r="A461" s="22" t="s">
        <v>597</v>
      </c>
      <c r="B461" s="34">
        <v>1</v>
      </c>
      <c r="C461" s="18"/>
      <c r="D461" s="18" t="s">
        <v>2563</v>
      </c>
      <c r="E461" s="46" t="s">
        <v>596</v>
      </c>
      <c r="F461" s="46" t="s">
        <v>3035</v>
      </c>
      <c r="G461" s="46" t="s">
        <v>44</v>
      </c>
      <c r="H461" s="33"/>
      <c r="I461" s="34" t="s">
        <v>3677</v>
      </c>
      <c r="J461" s="18" t="s">
        <v>45</v>
      </c>
      <c r="K461" s="47">
        <v>16.082474226804123</v>
      </c>
      <c r="L461" s="47">
        <f>Receita[[#This Row],[PREÇO BRUTO R$]]*0.85*0.8817</f>
        <v>12.052929896907216</v>
      </c>
      <c r="M461" s="47" t="s">
        <v>1874</v>
      </c>
      <c r="N461" s="35">
        <v>5</v>
      </c>
      <c r="O461" s="18" t="s">
        <v>16</v>
      </c>
      <c r="P461" s="48">
        <v>9.7500000000000003E-2</v>
      </c>
      <c r="Q461" s="16" t="s">
        <v>46</v>
      </c>
      <c r="R461" s="49">
        <v>85366100</v>
      </c>
      <c r="S461" s="49" t="s">
        <v>2554</v>
      </c>
      <c r="T461" s="50">
        <v>7898324933851</v>
      </c>
      <c r="U461" s="51">
        <v>1.7000000000000001E-2</v>
      </c>
      <c r="V461" s="52">
        <v>5.5</v>
      </c>
      <c r="W461" s="52">
        <v>4</v>
      </c>
      <c r="X461" s="52">
        <v>0</v>
      </c>
      <c r="Y461" s="52" t="s">
        <v>4432</v>
      </c>
      <c r="Z461" s="34"/>
      <c r="AA461" s="34"/>
      <c r="AB461" s="34">
        <v>1808</v>
      </c>
      <c r="AC461" s="34"/>
      <c r="AD461" s="34"/>
      <c r="AE461" s="34"/>
      <c r="AF461" s="34"/>
      <c r="AG461" s="34"/>
      <c r="AH461" s="34"/>
      <c r="AI461" s="34"/>
      <c r="AJ461" s="34"/>
    </row>
    <row r="462" spans="1:36" ht="13.15">
      <c r="A462" s="22" t="s">
        <v>598</v>
      </c>
      <c r="B462" s="34">
        <v>1</v>
      </c>
      <c r="C462" s="18"/>
      <c r="D462" s="18" t="s">
        <v>2563</v>
      </c>
      <c r="E462" s="46" t="s">
        <v>599</v>
      </c>
      <c r="F462" s="46" t="s">
        <v>3036</v>
      </c>
      <c r="G462" s="46" t="s">
        <v>44</v>
      </c>
      <c r="H462" s="33"/>
      <c r="I462" s="34" t="s">
        <v>3677</v>
      </c>
      <c r="J462" s="18" t="s">
        <v>45</v>
      </c>
      <c r="K462" s="47">
        <v>17.440873256519104</v>
      </c>
      <c r="L462" s="47">
        <f>Receita[[#This Row],[PREÇO BRUTO R$]]*0.85*0.8817</f>
        <v>13.070975257731959</v>
      </c>
      <c r="M462" s="47" t="s">
        <v>1874</v>
      </c>
      <c r="N462" s="35">
        <v>5</v>
      </c>
      <c r="O462" s="18" t="s">
        <v>16</v>
      </c>
      <c r="P462" s="48">
        <v>9.7500000000000003E-2</v>
      </c>
      <c r="Q462" s="16" t="s">
        <v>46</v>
      </c>
      <c r="R462" s="49">
        <v>85366100</v>
      </c>
      <c r="S462" s="49" t="s">
        <v>2554</v>
      </c>
      <c r="T462" s="50">
        <v>7898324933868</v>
      </c>
      <c r="U462" s="51">
        <v>2.1350000000000001E-2</v>
      </c>
      <c r="V462" s="52">
        <v>8</v>
      </c>
      <c r="W462" s="52">
        <v>4.5</v>
      </c>
      <c r="X462" s="52">
        <v>0</v>
      </c>
      <c r="Y462" s="52" t="s">
        <v>4433</v>
      </c>
      <c r="Z462" s="34"/>
      <c r="AA462" s="34"/>
      <c r="AB462" s="34" t="s">
        <v>3399</v>
      </c>
      <c r="AC462" s="34"/>
      <c r="AD462" s="34"/>
      <c r="AE462" s="34"/>
      <c r="AF462" s="34"/>
      <c r="AG462" s="34"/>
      <c r="AH462" s="34"/>
      <c r="AI462" s="34"/>
      <c r="AJ462" s="34"/>
    </row>
    <row r="463" spans="1:36" ht="13.15">
      <c r="A463" s="22" t="s">
        <v>600</v>
      </c>
      <c r="B463" s="34">
        <v>1</v>
      </c>
      <c r="C463" s="18"/>
      <c r="D463" s="18" t="s">
        <v>2563</v>
      </c>
      <c r="E463" s="46" t="s">
        <v>601</v>
      </c>
      <c r="F463" s="46" t="s">
        <v>3037</v>
      </c>
      <c r="G463" s="46" t="s">
        <v>2438</v>
      </c>
      <c r="H463" s="33" t="s">
        <v>3516</v>
      </c>
      <c r="I463" s="34" t="s">
        <v>3677</v>
      </c>
      <c r="J463" s="18" t="s">
        <v>15</v>
      </c>
      <c r="K463" s="47">
        <v>20.024257125530628</v>
      </c>
      <c r="L463" s="47">
        <f>Receita[[#This Row],[PREÇO BRUTO R$]]*0.85*0.8817</f>
        <v>15.007079381443303</v>
      </c>
      <c r="M463" s="47" t="s">
        <v>1874</v>
      </c>
      <c r="N463" s="35">
        <v>1</v>
      </c>
      <c r="O463" s="18" t="s">
        <v>16</v>
      </c>
      <c r="P463" s="48">
        <v>9.7500000000000003E-2</v>
      </c>
      <c r="Q463" s="16" t="s">
        <v>17</v>
      </c>
      <c r="R463" s="49">
        <v>85122029</v>
      </c>
      <c r="S463" s="49" t="s">
        <v>2552</v>
      </c>
      <c r="T463" s="50">
        <v>7898324932069</v>
      </c>
      <c r="U463" s="51">
        <v>4.82E-2</v>
      </c>
      <c r="V463" s="52">
        <v>9</v>
      </c>
      <c r="W463" s="52">
        <v>4.5</v>
      </c>
      <c r="X463" s="52">
        <v>3</v>
      </c>
      <c r="Y463" s="52" t="s">
        <v>4434</v>
      </c>
      <c r="Z463" s="34"/>
      <c r="AA463" s="34"/>
      <c r="AB463" s="34" t="s">
        <v>3739</v>
      </c>
      <c r="AC463" s="34"/>
      <c r="AD463" s="34"/>
      <c r="AE463" s="34"/>
      <c r="AF463" s="34"/>
      <c r="AG463" s="34"/>
      <c r="AH463" s="34"/>
      <c r="AI463" s="34"/>
      <c r="AJ463" s="34"/>
    </row>
    <row r="464" spans="1:36" ht="13.15">
      <c r="A464" s="22" t="s">
        <v>602</v>
      </c>
      <c r="B464" s="34">
        <v>1</v>
      </c>
      <c r="C464" s="18"/>
      <c r="D464" s="18" t="s">
        <v>2563</v>
      </c>
      <c r="E464" s="46" t="s">
        <v>603</v>
      </c>
      <c r="F464" s="46" t="s">
        <v>3038</v>
      </c>
      <c r="G464" s="46" t="s">
        <v>59</v>
      </c>
      <c r="H464" s="33"/>
      <c r="I464" s="34" t="s">
        <v>3677</v>
      </c>
      <c r="J464" s="18" t="s">
        <v>15</v>
      </c>
      <c r="K464" s="47">
        <v>52.28623408126137</v>
      </c>
      <c r="L464" s="47">
        <f>Receita[[#This Row],[PREÇO BRUTO R$]]*0.85*0.8817</f>
        <v>39.185656701030922</v>
      </c>
      <c r="M464" s="47" t="s">
        <v>1874</v>
      </c>
      <c r="N464" s="35">
        <v>1</v>
      </c>
      <c r="O464" s="18" t="s">
        <v>16</v>
      </c>
      <c r="P464" s="48">
        <v>9.7500000000000003E-2</v>
      </c>
      <c r="Q464" s="16" t="s">
        <v>17</v>
      </c>
      <c r="R464" s="49">
        <v>85129000</v>
      </c>
      <c r="S464" s="49" t="s">
        <v>2552</v>
      </c>
      <c r="T464" s="50">
        <v>7898324934001</v>
      </c>
      <c r="U464" s="51">
        <v>0.112</v>
      </c>
      <c r="V464" s="52">
        <v>19</v>
      </c>
      <c r="W464" s="52">
        <v>6.5</v>
      </c>
      <c r="X464" s="52">
        <v>5</v>
      </c>
      <c r="Y464" s="52" t="s">
        <v>4435</v>
      </c>
      <c r="Z464" s="34"/>
      <c r="AA464" s="34"/>
      <c r="AB464" s="34" t="s">
        <v>3399</v>
      </c>
      <c r="AC464" s="34"/>
      <c r="AD464" s="34"/>
      <c r="AE464" s="34"/>
      <c r="AF464" s="34"/>
      <c r="AG464" s="34"/>
      <c r="AH464" s="34"/>
      <c r="AI464" s="34"/>
      <c r="AJ464" s="34"/>
    </row>
    <row r="465" spans="1:36" ht="13.15">
      <c r="A465" s="22" t="s">
        <v>604</v>
      </c>
      <c r="B465" s="34">
        <v>1</v>
      </c>
      <c r="C465" s="18"/>
      <c r="D465" s="18" t="s">
        <v>2563</v>
      </c>
      <c r="E465" s="46" t="s">
        <v>605</v>
      </c>
      <c r="F465" s="46" t="s">
        <v>3039</v>
      </c>
      <c r="G465" s="46" t="s">
        <v>59</v>
      </c>
      <c r="H465" s="33"/>
      <c r="I465" s="34" t="s">
        <v>3677</v>
      </c>
      <c r="J465" s="18" t="s">
        <v>15</v>
      </c>
      <c r="K465" s="47">
        <v>52.28623408126137</v>
      </c>
      <c r="L465" s="47">
        <f>Receita[[#This Row],[PREÇO BRUTO R$]]*0.85*0.8817</f>
        <v>39.185656701030922</v>
      </c>
      <c r="M465" s="47" t="s">
        <v>1874</v>
      </c>
      <c r="N465" s="35">
        <v>1</v>
      </c>
      <c r="O465" s="18" t="s">
        <v>16</v>
      </c>
      <c r="P465" s="48">
        <v>9.7500000000000003E-2</v>
      </c>
      <c r="Q465" s="16" t="s">
        <v>17</v>
      </c>
      <c r="R465" s="49">
        <v>85129000</v>
      </c>
      <c r="S465" s="49" t="s">
        <v>2552</v>
      </c>
      <c r="T465" s="50">
        <v>7898324934018</v>
      </c>
      <c r="U465" s="51">
        <v>0.112</v>
      </c>
      <c r="V465" s="52">
        <v>19</v>
      </c>
      <c r="W465" s="52">
        <v>6.5</v>
      </c>
      <c r="X465" s="52">
        <v>5</v>
      </c>
      <c r="Y465" s="52" t="s">
        <v>4436</v>
      </c>
      <c r="Z465" s="34"/>
      <c r="AA465" s="34"/>
      <c r="AB465" s="34" t="s">
        <v>3399</v>
      </c>
      <c r="AC465" s="34"/>
      <c r="AD465" s="34"/>
      <c r="AE465" s="34"/>
      <c r="AF465" s="34"/>
      <c r="AG465" s="34"/>
      <c r="AH465" s="34"/>
      <c r="AI465" s="34"/>
      <c r="AJ465" s="34"/>
    </row>
    <row r="466" spans="1:36" ht="13.15">
      <c r="A466" s="22" t="s">
        <v>606</v>
      </c>
      <c r="B466" s="34">
        <v>1</v>
      </c>
      <c r="C466" s="18"/>
      <c r="D466" s="18" t="s">
        <v>2563</v>
      </c>
      <c r="E466" s="46" t="s">
        <v>607</v>
      </c>
      <c r="F466" s="46" t="s">
        <v>3040</v>
      </c>
      <c r="G466" s="46" t="s">
        <v>59</v>
      </c>
      <c r="H466" s="33"/>
      <c r="I466" s="34" t="s">
        <v>3677</v>
      </c>
      <c r="J466" s="18" t="s">
        <v>15</v>
      </c>
      <c r="K466" s="47">
        <v>67.010309278350519</v>
      </c>
      <c r="L466" s="47">
        <f>Receita[[#This Row],[PREÇO BRUTO R$]]*0.85*0.8817</f>
        <v>50.220541237113402</v>
      </c>
      <c r="M466" s="47" t="s">
        <v>1874</v>
      </c>
      <c r="N466" s="35">
        <v>1</v>
      </c>
      <c r="O466" s="18" t="s">
        <v>16</v>
      </c>
      <c r="P466" s="48">
        <v>9.7500000000000003E-2</v>
      </c>
      <c r="Q466" s="16" t="s">
        <v>17</v>
      </c>
      <c r="R466" s="49">
        <v>85129000</v>
      </c>
      <c r="S466" s="49" t="s">
        <v>2552</v>
      </c>
      <c r="T466" s="50">
        <v>7898324934025</v>
      </c>
      <c r="U466" s="51">
        <v>0.24</v>
      </c>
      <c r="V466" s="52">
        <v>29</v>
      </c>
      <c r="W466" s="52">
        <v>14.5</v>
      </c>
      <c r="X466" s="52">
        <v>0</v>
      </c>
      <c r="Y466" s="52" t="s">
        <v>4437</v>
      </c>
      <c r="Z466" s="34"/>
      <c r="AA466" s="34"/>
      <c r="AB466" s="34" t="s">
        <v>3399</v>
      </c>
      <c r="AC466" s="34"/>
      <c r="AD466" s="34"/>
      <c r="AE466" s="34"/>
      <c r="AF466" s="34"/>
      <c r="AG466" s="34"/>
      <c r="AH466" s="34"/>
      <c r="AI466" s="34"/>
      <c r="AJ466" s="34"/>
    </row>
    <row r="467" spans="1:36" ht="13.15">
      <c r="A467" s="22" t="s">
        <v>608</v>
      </c>
      <c r="B467" s="34">
        <v>1</v>
      </c>
      <c r="C467" s="18"/>
      <c r="D467" s="18" t="s">
        <v>2563</v>
      </c>
      <c r="E467" s="46" t="s">
        <v>609</v>
      </c>
      <c r="F467" s="46" t="s">
        <v>3041</v>
      </c>
      <c r="G467" s="46" t="s">
        <v>59</v>
      </c>
      <c r="H467" s="33"/>
      <c r="I467" s="34" t="s">
        <v>3677</v>
      </c>
      <c r="J467" s="18" t="s">
        <v>15</v>
      </c>
      <c r="K467" s="47">
        <v>67.010309278350519</v>
      </c>
      <c r="L467" s="47">
        <f>Receita[[#This Row],[PREÇO BRUTO R$]]*0.85*0.8817</f>
        <v>50.220541237113402</v>
      </c>
      <c r="M467" s="47" t="s">
        <v>1874</v>
      </c>
      <c r="N467" s="35">
        <v>1</v>
      </c>
      <c r="O467" s="18" t="s">
        <v>16</v>
      </c>
      <c r="P467" s="48">
        <v>9.7500000000000003E-2</v>
      </c>
      <c r="Q467" s="16" t="s">
        <v>17</v>
      </c>
      <c r="R467" s="49">
        <v>85129000</v>
      </c>
      <c r="S467" s="49" t="s">
        <v>2552</v>
      </c>
      <c r="T467" s="50">
        <v>7898324934032</v>
      </c>
      <c r="U467" s="51">
        <v>0.34300000000000003</v>
      </c>
      <c r="V467" s="52">
        <v>29</v>
      </c>
      <c r="W467" s="52">
        <v>14.5</v>
      </c>
      <c r="X467" s="52">
        <v>0</v>
      </c>
      <c r="Y467" s="52" t="s">
        <v>4438</v>
      </c>
      <c r="Z467" s="34"/>
      <c r="AA467" s="34"/>
      <c r="AB467" s="34" t="s">
        <v>3399</v>
      </c>
      <c r="AC467" s="34"/>
      <c r="AD467" s="34"/>
      <c r="AE467" s="34"/>
      <c r="AF467" s="34"/>
      <c r="AG467" s="34"/>
      <c r="AH467" s="34"/>
      <c r="AI467" s="34"/>
      <c r="AJ467" s="34"/>
    </row>
    <row r="468" spans="1:36" ht="13.15">
      <c r="A468" s="22" t="s">
        <v>610</v>
      </c>
      <c r="B468" s="34">
        <v>1</v>
      </c>
      <c r="C468" s="18"/>
      <c r="D468" s="18" t="s">
        <v>2563</v>
      </c>
      <c r="E468" s="46" t="s">
        <v>611</v>
      </c>
      <c r="F468" s="46" t="s">
        <v>3042</v>
      </c>
      <c r="G468" s="46" t="s">
        <v>2438</v>
      </c>
      <c r="H468" s="33" t="s">
        <v>3517</v>
      </c>
      <c r="I468" s="34" t="s">
        <v>3677</v>
      </c>
      <c r="J468" s="18" t="s">
        <v>15</v>
      </c>
      <c r="K468" s="47">
        <v>62.753183747725899</v>
      </c>
      <c r="L468" s="47">
        <f>Receita[[#This Row],[PREÇO BRUTO R$]]*0.85*0.8817</f>
        <v>47.030059793814438</v>
      </c>
      <c r="M468" s="47" t="s">
        <v>1874</v>
      </c>
      <c r="N468" s="35">
        <v>1</v>
      </c>
      <c r="O468" s="18" t="s">
        <v>16</v>
      </c>
      <c r="P468" s="48">
        <v>9.7500000000000003E-2</v>
      </c>
      <c r="Q468" s="16" t="s">
        <v>17</v>
      </c>
      <c r="R468" s="49">
        <v>85122029</v>
      </c>
      <c r="S468" s="49" t="s">
        <v>2552</v>
      </c>
      <c r="T468" s="50">
        <v>7898324934445</v>
      </c>
      <c r="U468" s="51">
        <v>3.6700000000000003E-2</v>
      </c>
      <c r="V468" s="52">
        <v>15</v>
      </c>
      <c r="W468" s="52">
        <v>11</v>
      </c>
      <c r="X468" s="52">
        <v>5</v>
      </c>
      <c r="Y468" s="52" t="s">
        <v>4439</v>
      </c>
      <c r="Z468" s="34"/>
      <c r="AA468" s="34"/>
      <c r="AB468" s="34">
        <v>1135</v>
      </c>
      <c r="AC468" s="34">
        <v>435</v>
      </c>
      <c r="AD468" s="34"/>
      <c r="AE468" s="34"/>
      <c r="AF468" s="34"/>
      <c r="AG468" s="34"/>
      <c r="AH468" s="34"/>
      <c r="AI468" s="34"/>
      <c r="AJ468" s="34"/>
    </row>
    <row r="469" spans="1:36" ht="13.15">
      <c r="A469" s="22" t="s">
        <v>613</v>
      </c>
      <c r="B469" s="34">
        <v>1</v>
      </c>
      <c r="C469" s="18"/>
      <c r="D469" s="18" t="s">
        <v>2563</v>
      </c>
      <c r="E469" s="46" t="s">
        <v>614</v>
      </c>
      <c r="F469" s="46" t="s">
        <v>3043</v>
      </c>
      <c r="G469" s="46" t="s">
        <v>434</v>
      </c>
      <c r="H469" s="33"/>
      <c r="I469" s="34" t="s">
        <v>3677</v>
      </c>
      <c r="J469" s="18" t="s">
        <v>45</v>
      </c>
      <c r="K469" s="47">
        <v>12.916919345057611</v>
      </c>
      <c r="L469" s="47">
        <f>Receita[[#This Row],[PREÇO BRUTO R$]]*0.85*0.8817</f>
        <v>9.6805206185567023</v>
      </c>
      <c r="M469" s="47" t="s">
        <v>1874</v>
      </c>
      <c r="N469" s="35">
        <v>1</v>
      </c>
      <c r="O469" s="18" t="s">
        <v>16</v>
      </c>
      <c r="P469" s="48">
        <v>9.7500000000000003E-2</v>
      </c>
      <c r="Q469" s="16" t="s">
        <v>46</v>
      </c>
      <c r="R469" s="49">
        <v>85366990</v>
      </c>
      <c r="S469" s="49" t="s">
        <v>2507</v>
      </c>
      <c r="T469" s="50">
        <v>7898324934469</v>
      </c>
      <c r="U469" s="51">
        <v>2.8500000000000001E-2</v>
      </c>
      <c r="V469" s="52">
        <v>8.5</v>
      </c>
      <c r="W469" s="52">
        <v>6</v>
      </c>
      <c r="X469" s="52">
        <v>0</v>
      </c>
      <c r="Y469" s="52" t="s">
        <v>4440</v>
      </c>
      <c r="Z469" s="34"/>
      <c r="AA469" s="34"/>
      <c r="AB469" s="34">
        <v>1321</v>
      </c>
      <c r="AC469" s="34"/>
      <c r="AD469" s="34"/>
      <c r="AE469" s="34"/>
      <c r="AF469" s="34"/>
      <c r="AG469" s="34"/>
      <c r="AH469" s="34"/>
      <c r="AI469" s="34"/>
      <c r="AJ469" s="34"/>
    </row>
    <row r="470" spans="1:36" ht="13.15">
      <c r="A470" s="25" t="s">
        <v>1296</v>
      </c>
      <c r="B470" s="34">
        <v>1</v>
      </c>
      <c r="C470" s="18" t="s">
        <v>2226</v>
      </c>
      <c r="D470" s="18">
        <v>0</v>
      </c>
      <c r="E470" s="46" t="s">
        <v>2254</v>
      </c>
      <c r="F470" s="46" t="s">
        <v>3044</v>
      </c>
      <c r="G470" s="46" t="s">
        <v>59</v>
      </c>
      <c r="H470" s="33"/>
      <c r="I470" s="34" t="s">
        <v>3677</v>
      </c>
      <c r="J470" s="18" t="s">
        <v>15</v>
      </c>
      <c r="K470" s="47">
        <v>114.03274711946635</v>
      </c>
      <c r="L470" s="47">
        <f>Receita[[#This Row],[PREÇO BRUTO R$]]*0.85*0.8817</f>
        <v>85.461272164948454</v>
      </c>
      <c r="M470" s="47" t="s">
        <v>2203</v>
      </c>
      <c r="N470" s="35">
        <v>1</v>
      </c>
      <c r="O470" s="18" t="s">
        <v>16</v>
      </c>
      <c r="P470" s="48">
        <v>9.7500000000000003E-2</v>
      </c>
      <c r="Q470" s="16" t="s">
        <v>17</v>
      </c>
      <c r="R470" s="49">
        <v>85129000</v>
      </c>
      <c r="S470" s="49" t="s">
        <v>2552</v>
      </c>
      <c r="T470" s="50">
        <v>7898324937804</v>
      </c>
      <c r="U470" s="51">
        <v>0.92400000000000004</v>
      </c>
      <c r="V470" s="52">
        <v>175</v>
      </c>
      <c r="W470" s="52">
        <v>110</v>
      </c>
      <c r="X470" s="52">
        <v>70</v>
      </c>
      <c r="Y470" s="52" t="s">
        <v>3740</v>
      </c>
      <c r="Z470" s="34"/>
      <c r="AA470" s="34"/>
      <c r="AB470" s="34">
        <v>0</v>
      </c>
      <c r="AC470" s="34"/>
      <c r="AD470" s="34"/>
      <c r="AE470" s="34"/>
      <c r="AF470" s="34"/>
      <c r="AG470" s="34"/>
      <c r="AH470" s="34"/>
      <c r="AI470" s="34"/>
      <c r="AJ470" s="34"/>
    </row>
    <row r="471" spans="1:36" ht="13.15">
      <c r="A471" s="25" t="s">
        <v>1297</v>
      </c>
      <c r="B471" s="34">
        <v>1</v>
      </c>
      <c r="C471" s="18" t="s">
        <v>2226</v>
      </c>
      <c r="D471" s="18">
        <v>0</v>
      </c>
      <c r="E471" s="46" t="s">
        <v>2254</v>
      </c>
      <c r="F471" s="46" t="s">
        <v>3045</v>
      </c>
      <c r="G471" s="46" t="s">
        <v>59</v>
      </c>
      <c r="H471" s="33"/>
      <c r="I471" s="34" t="s">
        <v>3677</v>
      </c>
      <c r="J471" s="18" t="s">
        <v>15</v>
      </c>
      <c r="K471" s="47">
        <v>114.03274711946635</v>
      </c>
      <c r="L471" s="47">
        <f>Receita[[#This Row],[PREÇO BRUTO R$]]*0.85*0.8817</f>
        <v>85.461272164948454</v>
      </c>
      <c r="M471" s="47" t="s">
        <v>2203</v>
      </c>
      <c r="N471" s="35">
        <v>1</v>
      </c>
      <c r="O471" s="18" t="s">
        <v>16</v>
      </c>
      <c r="P471" s="48">
        <v>9.7500000000000003E-2</v>
      </c>
      <c r="Q471" s="16" t="s">
        <v>17</v>
      </c>
      <c r="R471" s="49">
        <v>85129000</v>
      </c>
      <c r="S471" s="49" t="s">
        <v>2552</v>
      </c>
      <c r="T471" s="50">
        <v>7898324937811</v>
      </c>
      <c r="U471" s="51">
        <v>0.92700000000000005</v>
      </c>
      <c r="V471" s="52">
        <v>175</v>
      </c>
      <c r="W471" s="52">
        <v>110</v>
      </c>
      <c r="X471" s="52">
        <v>70</v>
      </c>
      <c r="Y471" s="52" t="s">
        <v>3741</v>
      </c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</row>
    <row r="472" spans="1:36" ht="13.15">
      <c r="A472" s="25" t="s">
        <v>1298</v>
      </c>
      <c r="B472" s="34">
        <v>1</v>
      </c>
      <c r="C472" s="16" t="s">
        <v>2224</v>
      </c>
      <c r="D472" s="18">
        <v>0</v>
      </c>
      <c r="E472" s="46" t="s">
        <v>2215</v>
      </c>
      <c r="F472" s="46" t="s">
        <v>3046</v>
      </c>
      <c r="G472" s="46" t="s">
        <v>44</v>
      </c>
      <c r="H472" s="33"/>
      <c r="I472" s="34" t="s">
        <v>3677</v>
      </c>
      <c r="J472" s="18" t="s">
        <v>45</v>
      </c>
      <c r="K472" s="47">
        <v>21.03092783505155</v>
      </c>
      <c r="L472" s="47">
        <f>Receita[[#This Row],[PREÇO BRUTO R$]]*0.85*0.8817</f>
        <v>15.76152371134021</v>
      </c>
      <c r="M472" s="47" t="s">
        <v>1874</v>
      </c>
      <c r="N472" s="35">
        <v>5</v>
      </c>
      <c r="O472" s="18" t="s">
        <v>16</v>
      </c>
      <c r="P472" s="48">
        <v>9.7500000000000003E-2</v>
      </c>
      <c r="Q472" s="16" t="s">
        <v>46</v>
      </c>
      <c r="R472" s="49">
        <v>85366990</v>
      </c>
      <c r="S472" s="49" t="s">
        <v>2507</v>
      </c>
      <c r="T472" s="50">
        <v>7898699111656</v>
      </c>
      <c r="U472" s="51">
        <v>1.6E-2</v>
      </c>
      <c r="V472" s="52">
        <v>4.5</v>
      </c>
      <c r="W472" s="52">
        <v>3.5</v>
      </c>
      <c r="X472" s="52">
        <v>3.5</v>
      </c>
      <c r="Y472" s="52" t="s">
        <v>3695</v>
      </c>
      <c r="Z472" s="34"/>
      <c r="AA472" s="34"/>
      <c r="AB472" s="34">
        <v>0</v>
      </c>
      <c r="AC472" s="34"/>
      <c r="AD472" s="34"/>
      <c r="AE472" s="34"/>
      <c r="AF472" s="34"/>
      <c r="AG472" s="34"/>
      <c r="AH472" s="34"/>
      <c r="AI472" s="34"/>
      <c r="AJ472" s="34"/>
    </row>
    <row r="473" spans="1:36" ht="13.15">
      <c r="A473" s="25" t="s">
        <v>1299</v>
      </c>
      <c r="B473" s="34">
        <v>1</v>
      </c>
      <c r="C473" s="16" t="s">
        <v>2224</v>
      </c>
      <c r="D473" s="18">
        <v>0</v>
      </c>
      <c r="E473" s="46" t="s">
        <v>2216</v>
      </c>
      <c r="F473" s="46" t="s">
        <v>3047</v>
      </c>
      <c r="G473" s="46" t="s">
        <v>44</v>
      </c>
      <c r="H473" s="33"/>
      <c r="I473" s="34" t="s">
        <v>3677</v>
      </c>
      <c r="J473" s="18" t="s">
        <v>2202</v>
      </c>
      <c r="K473" s="47">
        <v>20.436628259551245</v>
      </c>
      <c r="L473" s="47">
        <f>Receita[[#This Row],[PREÇO BRUTO R$]]*0.85*0.8817</f>
        <v>15.316128865979383</v>
      </c>
      <c r="M473" s="47" t="s">
        <v>1874</v>
      </c>
      <c r="N473" s="35">
        <v>5</v>
      </c>
      <c r="O473" s="18" t="s">
        <v>16</v>
      </c>
      <c r="P473" s="48">
        <v>9.7500000000000003E-2</v>
      </c>
      <c r="Q473" s="16" t="s">
        <v>46</v>
      </c>
      <c r="R473" s="49">
        <v>85366990</v>
      </c>
      <c r="S473" s="49" t="s">
        <v>2507</v>
      </c>
      <c r="T473" s="50">
        <v>7898699111663</v>
      </c>
      <c r="U473" s="51">
        <v>1.7999999999999999E-2</v>
      </c>
      <c r="V473" s="52">
        <v>5</v>
      </c>
      <c r="W473" s="52">
        <v>4</v>
      </c>
      <c r="X473" s="52">
        <v>4</v>
      </c>
      <c r="Y473" s="52" t="s">
        <v>3696</v>
      </c>
      <c r="Z473" s="34"/>
      <c r="AA473" s="34"/>
      <c r="AB473" s="34">
        <v>0</v>
      </c>
      <c r="AC473" s="34"/>
      <c r="AD473" s="34"/>
      <c r="AE473" s="34"/>
      <c r="AF473" s="34"/>
      <c r="AG473" s="34"/>
      <c r="AH473" s="34"/>
      <c r="AI473" s="34"/>
      <c r="AJ473" s="34"/>
    </row>
    <row r="474" spans="1:36" ht="13.15">
      <c r="A474" s="25" t="s">
        <v>615</v>
      </c>
      <c r="B474" s="34">
        <v>1</v>
      </c>
      <c r="C474" s="18"/>
      <c r="D474" s="18" t="s">
        <v>2563</v>
      </c>
      <c r="E474" s="46" t="s">
        <v>616</v>
      </c>
      <c r="F474" s="46" t="s">
        <v>3048</v>
      </c>
      <c r="G474" s="46" t="s">
        <v>44</v>
      </c>
      <c r="H474" s="33"/>
      <c r="I474" s="34" t="s">
        <v>3677</v>
      </c>
      <c r="J474" s="18" t="s">
        <v>45</v>
      </c>
      <c r="K474" s="47">
        <v>15.281989084293512</v>
      </c>
      <c r="L474" s="47">
        <f>Receita[[#This Row],[PREÇO BRUTO R$]]*0.85*0.8817</f>
        <v>11.453010309278351</v>
      </c>
      <c r="M474" s="47" t="s">
        <v>1874</v>
      </c>
      <c r="N474" s="35">
        <v>5</v>
      </c>
      <c r="O474" s="18" t="s">
        <v>16</v>
      </c>
      <c r="P474" s="48">
        <v>9.7500000000000003E-2</v>
      </c>
      <c r="Q474" s="16" t="s">
        <v>46</v>
      </c>
      <c r="R474" s="49">
        <v>85366100</v>
      </c>
      <c r="S474" s="49" t="s">
        <v>2554</v>
      </c>
      <c r="T474" s="50">
        <v>7898324934582</v>
      </c>
      <c r="U474" s="51">
        <v>1.37E-2</v>
      </c>
      <c r="V474" s="52">
        <v>4</v>
      </c>
      <c r="W474" s="52">
        <v>3.5</v>
      </c>
      <c r="X474" s="52">
        <v>0</v>
      </c>
      <c r="Y474" s="52" t="s">
        <v>4441</v>
      </c>
      <c r="Z474" s="34"/>
      <c r="AA474" s="34"/>
      <c r="AB474" s="34" t="s">
        <v>3399</v>
      </c>
      <c r="AC474" s="34"/>
      <c r="AD474" s="34"/>
      <c r="AE474" s="34"/>
      <c r="AF474" s="34"/>
      <c r="AG474" s="34"/>
      <c r="AH474" s="34"/>
      <c r="AI474" s="34"/>
      <c r="AJ474" s="34"/>
    </row>
    <row r="475" spans="1:36" ht="13.15">
      <c r="A475" s="25" t="s">
        <v>1300</v>
      </c>
      <c r="B475" s="34">
        <v>1</v>
      </c>
      <c r="C475" s="16" t="s">
        <v>2226</v>
      </c>
      <c r="D475" s="18">
        <v>0</v>
      </c>
      <c r="E475" s="46" t="s">
        <v>2253</v>
      </c>
      <c r="F475" s="46" t="s">
        <v>3049</v>
      </c>
      <c r="G475" s="46" t="s">
        <v>2245</v>
      </c>
      <c r="H475" s="33" t="s">
        <v>3518</v>
      </c>
      <c r="I475" s="34" t="s">
        <v>3677</v>
      </c>
      <c r="J475" s="18" t="s">
        <v>2243</v>
      </c>
      <c r="K475" s="47">
        <v>25.045482110369921</v>
      </c>
      <c r="L475" s="47">
        <f>Receita[[#This Row],[PREÇO BRUTO R$]]*0.85*0.8817</f>
        <v>18.770211340206185</v>
      </c>
      <c r="M475" s="47" t="s">
        <v>1874</v>
      </c>
      <c r="N475" s="35">
        <v>1</v>
      </c>
      <c r="O475" s="18" t="s">
        <v>1305</v>
      </c>
      <c r="P475" s="48">
        <v>9.7500000000000003E-2</v>
      </c>
      <c r="Q475" s="16" t="s">
        <v>17</v>
      </c>
      <c r="R475" s="49">
        <v>85122029</v>
      </c>
      <c r="S475" s="49" t="s">
        <v>2552</v>
      </c>
      <c r="T475" s="50">
        <v>7898324934605</v>
      </c>
      <c r="U475" s="51">
        <v>0.34899999999999998</v>
      </c>
      <c r="V475" s="52">
        <v>65</v>
      </c>
      <c r="W475" s="52">
        <v>50</v>
      </c>
      <c r="X475" s="52">
        <v>50</v>
      </c>
      <c r="Y475" s="52" t="s">
        <v>4442</v>
      </c>
      <c r="Z475" s="34"/>
      <c r="AA475" s="34"/>
      <c r="AB475" s="34">
        <v>6043</v>
      </c>
      <c r="AC475" s="34"/>
      <c r="AD475" s="34"/>
      <c r="AE475" s="34"/>
      <c r="AF475" s="34"/>
      <c r="AG475" s="34"/>
      <c r="AH475" s="34"/>
      <c r="AI475" s="34"/>
      <c r="AJ475" s="34"/>
    </row>
    <row r="476" spans="1:36" ht="13.15">
      <c r="A476" s="25" t="s">
        <v>617</v>
      </c>
      <c r="B476" s="34">
        <v>1</v>
      </c>
      <c r="C476" s="18"/>
      <c r="D476" s="18" t="s">
        <v>2563</v>
      </c>
      <c r="E476" s="46" t="s">
        <v>618</v>
      </c>
      <c r="F476" s="46" t="s">
        <v>3050</v>
      </c>
      <c r="G476" s="46" t="s">
        <v>2438</v>
      </c>
      <c r="H476" s="33" t="s">
        <v>3519</v>
      </c>
      <c r="I476" s="34" t="s">
        <v>3677</v>
      </c>
      <c r="J476" s="18" t="s">
        <v>15</v>
      </c>
      <c r="K476" s="47">
        <v>100.13341419041845</v>
      </c>
      <c r="L476" s="47">
        <f>Receita[[#This Row],[PREÇO BRUTO R$]]*0.85*0.8817</f>
        <v>75.04448659793816</v>
      </c>
      <c r="M476" s="47" t="s">
        <v>1874</v>
      </c>
      <c r="N476" s="35">
        <v>1</v>
      </c>
      <c r="O476" s="18" t="s">
        <v>16</v>
      </c>
      <c r="P476" s="48">
        <v>9.7500000000000003E-2</v>
      </c>
      <c r="Q476" s="16" t="s">
        <v>17</v>
      </c>
      <c r="R476" s="49">
        <v>85122029</v>
      </c>
      <c r="S476" s="49" t="s">
        <v>2552</v>
      </c>
      <c r="T476" s="50">
        <v>7898324934827</v>
      </c>
      <c r="U476" s="51">
        <v>0.25369999999999998</v>
      </c>
      <c r="V476" s="52">
        <v>14</v>
      </c>
      <c r="W476" s="52">
        <v>12.5</v>
      </c>
      <c r="X476" s="52">
        <v>5</v>
      </c>
      <c r="Y476" s="52" t="s">
        <v>4443</v>
      </c>
      <c r="Z476" s="34"/>
      <c r="AA476" s="34"/>
      <c r="AB476" s="34">
        <v>1136</v>
      </c>
      <c r="AC476" s="34"/>
      <c r="AD476" s="34"/>
      <c r="AE476" s="34"/>
      <c r="AF476" s="34"/>
      <c r="AG476" s="34"/>
      <c r="AH476" s="34"/>
      <c r="AI476" s="34"/>
      <c r="AJ476" s="34"/>
    </row>
    <row r="477" spans="1:36" ht="13.15">
      <c r="A477" s="25" t="s">
        <v>619</v>
      </c>
      <c r="B477" s="34">
        <v>1</v>
      </c>
      <c r="C477" s="18"/>
      <c r="D477" s="18" t="s">
        <v>2563</v>
      </c>
      <c r="E477" s="46" t="s">
        <v>620</v>
      </c>
      <c r="F477" s="46" t="s">
        <v>3051</v>
      </c>
      <c r="G477" s="46" t="s">
        <v>2438</v>
      </c>
      <c r="H477" s="33" t="s">
        <v>3520</v>
      </c>
      <c r="I477" s="34" t="s">
        <v>3677</v>
      </c>
      <c r="J477" s="18" t="s">
        <v>15</v>
      </c>
      <c r="K477" s="47">
        <v>55.427531837477268</v>
      </c>
      <c r="L477" s="47">
        <f>Receita[[#This Row],[PREÇO BRUTO R$]]*0.85*0.8817</f>
        <v>41.53988659793815</v>
      </c>
      <c r="M477" s="47" t="s">
        <v>1874</v>
      </c>
      <c r="N477" s="35">
        <v>1</v>
      </c>
      <c r="O477" s="18" t="s">
        <v>27</v>
      </c>
      <c r="P477" s="48">
        <v>9.7500000000000003E-2</v>
      </c>
      <c r="Q477" s="16" t="s">
        <v>17</v>
      </c>
      <c r="R477" s="49">
        <v>85122029</v>
      </c>
      <c r="S477" s="49" t="s">
        <v>2552</v>
      </c>
      <c r="T477" s="50">
        <v>7898324934834</v>
      </c>
      <c r="U477" s="51">
        <v>6.7500000000000004E-2</v>
      </c>
      <c r="V477" s="52">
        <v>13</v>
      </c>
      <c r="W477" s="52">
        <v>10</v>
      </c>
      <c r="X477" s="52">
        <v>4</v>
      </c>
      <c r="Y477" s="52" t="s">
        <v>4444</v>
      </c>
      <c r="Z477" s="34"/>
      <c r="AA477" s="34"/>
      <c r="AB477" s="34">
        <v>1137</v>
      </c>
      <c r="AC477" s="34">
        <v>437</v>
      </c>
      <c r="AD477" s="34"/>
      <c r="AE477" s="34"/>
      <c r="AF477" s="34"/>
      <c r="AG477" s="34"/>
      <c r="AH477" s="34"/>
      <c r="AI477" s="34"/>
      <c r="AJ477" s="34"/>
    </row>
    <row r="478" spans="1:36" ht="13.15">
      <c r="A478" s="25" t="s">
        <v>621</v>
      </c>
      <c r="B478" s="34">
        <v>1</v>
      </c>
      <c r="C478" s="18"/>
      <c r="D478" s="18" t="s">
        <v>2563</v>
      </c>
      <c r="E478" s="46" t="s">
        <v>622</v>
      </c>
      <c r="F478" s="46" t="s">
        <v>3052</v>
      </c>
      <c r="G478" s="46" t="s">
        <v>2438</v>
      </c>
      <c r="H478" s="33" t="s">
        <v>3521</v>
      </c>
      <c r="I478" s="34" t="s">
        <v>3677</v>
      </c>
      <c r="J478" s="18" t="s">
        <v>15</v>
      </c>
      <c r="K478" s="47">
        <v>69.278350515463927</v>
      </c>
      <c r="L478" s="47">
        <f>Receita[[#This Row],[PREÇO BRUTO R$]]*0.85*0.8817</f>
        <v>51.920313402061865</v>
      </c>
      <c r="M478" s="47" t="s">
        <v>1874</v>
      </c>
      <c r="N478" s="35">
        <v>1</v>
      </c>
      <c r="O478" s="18" t="s">
        <v>27</v>
      </c>
      <c r="P478" s="48">
        <v>9.7500000000000003E-2</v>
      </c>
      <c r="Q478" s="16" t="s">
        <v>17</v>
      </c>
      <c r="R478" s="49">
        <v>85122029</v>
      </c>
      <c r="S478" s="49" t="s">
        <v>2552</v>
      </c>
      <c r="T478" s="50">
        <v>7898324934841</v>
      </c>
      <c r="U478" s="51">
        <v>7.9500000000000005E-3</v>
      </c>
      <c r="V478" s="52">
        <v>13</v>
      </c>
      <c r="W478" s="52">
        <v>10</v>
      </c>
      <c r="X478" s="52">
        <v>4</v>
      </c>
      <c r="Y478" s="52" t="s">
        <v>4445</v>
      </c>
      <c r="Z478" s="34"/>
      <c r="AA478" s="34"/>
      <c r="AB478" s="34">
        <v>1138</v>
      </c>
      <c r="AC478" s="34">
        <v>438</v>
      </c>
      <c r="AD478" s="34"/>
      <c r="AE478" s="34"/>
      <c r="AF478" s="34"/>
      <c r="AG478" s="34"/>
      <c r="AH478" s="34"/>
      <c r="AI478" s="34"/>
      <c r="AJ478" s="34"/>
    </row>
    <row r="479" spans="1:36" ht="13.15">
      <c r="A479" s="25" t="s">
        <v>623</v>
      </c>
      <c r="B479" s="34">
        <v>1</v>
      </c>
      <c r="C479" s="18"/>
      <c r="D479" s="18" t="s">
        <v>2563</v>
      </c>
      <c r="E479" s="46" t="s">
        <v>624</v>
      </c>
      <c r="F479" s="46" t="s">
        <v>3053</v>
      </c>
      <c r="G479" s="46" t="s">
        <v>2438</v>
      </c>
      <c r="H479" s="33" t="s">
        <v>3522</v>
      </c>
      <c r="I479" s="34" t="s">
        <v>3677</v>
      </c>
      <c r="J479" s="18" t="s">
        <v>15</v>
      </c>
      <c r="K479" s="47">
        <v>21.540327471194669</v>
      </c>
      <c r="L479" s="47">
        <f>Receita[[#This Row],[PREÇO BRUTO R$]]*0.85*0.8817</f>
        <v>16.143290721649489</v>
      </c>
      <c r="M479" s="47" t="s">
        <v>1874</v>
      </c>
      <c r="N479" s="35">
        <v>1</v>
      </c>
      <c r="O479" s="18" t="s">
        <v>16</v>
      </c>
      <c r="P479" s="48">
        <v>9.7500000000000003E-2</v>
      </c>
      <c r="Q479" s="16" t="s">
        <v>17</v>
      </c>
      <c r="R479" s="49">
        <v>85122029</v>
      </c>
      <c r="S479" s="49" t="s">
        <v>2552</v>
      </c>
      <c r="T479" s="50">
        <v>7898324934858</v>
      </c>
      <c r="U479" s="51">
        <v>9.4100000000000003E-2</v>
      </c>
      <c r="V479" s="52">
        <v>16</v>
      </c>
      <c r="W479" s="52">
        <v>6</v>
      </c>
      <c r="X479" s="52">
        <v>2.5</v>
      </c>
      <c r="Y479" s="52" t="s">
        <v>4446</v>
      </c>
      <c r="Z479" s="34"/>
      <c r="AA479" s="34"/>
      <c r="AB479" s="34">
        <v>1139</v>
      </c>
      <c r="AC479" s="34">
        <v>439</v>
      </c>
      <c r="AD479" s="34"/>
      <c r="AE479" s="34"/>
      <c r="AF479" s="34"/>
      <c r="AG479" s="34"/>
      <c r="AH479" s="34"/>
      <c r="AI479" s="34"/>
      <c r="AJ479" s="34"/>
    </row>
    <row r="480" spans="1:36" ht="13.15">
      <c r="A480" s="25" t="s">
        <v>626</v>
      </c>
      <c r="B480" s="34">
        <v>1</v>
      </c>
      <c r="C480" s="18"/>
      <c r="D480" s="18" t="s">
        <v>2563</v>
      </c>
      <c r="E480" s="46" t="s">
        <v>627</v>
      </c>
      <c r="F480" s="46" t="s">
        <v>3054</v>
      </c>
      <c r="G480" s="46" t="s">
        <v>2515</v>
      </c>
      <c r="H480" s="33" t="s">
        <v>3523</v>
      </c>
      <c r="I480" s="34" t="s">
        <v>3677</v>
      </c>
      <c r="J480" s="18" t="s">
        <v>15</v>
      </c>
      <c r="K480" s="47">
        <v>41.431170406306855</v>
      </c>
      <c r="L480" s="47">
        <f>Receita[[#This Row],[PREÇO BRUTO R$]]*0.85*0.8817</f>
        <v>31.050383505154642</v>
      </c>
      <c r="M480" s="47" t="s">
        <v>1874</v>
      </c>
      <c r="N480" s="35">
        <v>1</v>
      </c>
      <c r="O480" s="18" t="s">
        <v>16</v>
      </c>
      <c r="P480" s="48">
        <v>9.7500000000000003E-2</v>
      </c>
      <c r="Q480" s="74" t="s">
        <v>17</v>
      </c>
      <c r="R480" s="49">
        <v>85122029</v>
      </c>
      <c r="S480" s="49" t="s">
        <v>2552</v>
      </c>
      <c r="T480" s="50">
        <v>7898324934872</v>
      </c>
      <c r="U480" s="51">
        <v>1.7999999999999999E-2</v>
      </c>
      <c r="V480" s="52">
        <v>8.5</v>
      </c>
      <c r="W480" s="52">
        <v>3.5</v>
      </c>
      <c r="X480" s="52">
        <v>3.5</v>
      </c>
      <c r="Y480" s="52" t="s">
        <v>3399</v>
      </c>
      <c r="Z480" s="34"/>
      <c r="AA480" s="34"/>
      <c r="AB480" s="34">
        <v>6502</v>
      </c>
      <c r="AC480" s="34" t="s">
        <v>3742</v>
      </c>
      <c r="AD480" s="34"/>
      <c r="AE480" s="34"/>
      <c r="AF480" s="34"/>
      <c r="AG480" s="34"/>
      <c r="AH480" s="34"/>
      <c r="AI480" s="34"/>
      <c r="AJ480" s="34"/>
    </row>
    <row r="481" spans="1:36" ht="13.15">
      <c r="A481" s="25" t="s">
        <v>628</v>
      </c>
      <c r="B481" s="34">
        <v>1</v>
      </c>
      <c r="C481" s="18"/>
      <c r="D481" s="18" t="s">
        <v>2563</v>
      </c>
      <c r="E481" s="46" t="s">
        <v>629</v>
      </c>
      <c r="F481" s="46" t="s">
        <v>3055</v>
      </c>
      <c r="G481" s="46" t="s">
        <v>2515</v>
      </c>
      <c r="H481" s="33" t="s">
        <v>3524</v>
      </c>
      <c r="I481" s="34" t="s">
        <v>3677</v>
      </c>
      <c r="J481" s="18" t="s">
        <v>15</v>
      </c>
      <c r="K481" s="47">
        <v>24.172225591267438</v>
      </c>
      <c r="L481" s="47">
        <f>Receita[[#This Row],[PREÇO BRUTO R$]]*0.85*0.8817</f>
        <v>18.115753608247424</v>
      </c>
      <c r="M481" s="47" t="s">
        <v>1874</v>
      </c>
      <c r="N481" s="35">
        <v>1</v>
      </c>
      <c r="O481" s="18" t="s">
        <v>16</v>
      </c>
      <c r="P481" s="48">
        <v>9.7500000000000003E-2</v>
      </c>
      <c r="Q481" s="74" t="s">
        <v>17</v>
      </c>
      <c r="R481" s="49">
        <v>85122029</v>
      </c>
      <c r="S481" s="49" t="s">
        <v>2552</v>
      </c>
      <c r="T481" s="50">
        <v>7898324934940</v>
      </c>
      <c r="U481" s="51">
        <v>2.1999999999999999E-2</v>
      </c>
      <c r="V481" s="52">
        <v>6</v>
      </c>
      <c r="W481" s="52">
        <v>4.5</v>
      </c>
      <c r="X481" s="52">
        <v>0</v>
      </c>
      <c r="Y481" s="52" t="s">
        <v>4447</v>
      </c>
      <c r="Z481" s="34"/>
      <c r="AA481" s="34"/>
      <c r="AB481" s="34" t="s">
        <v>3399</v>
      </c>
      <c r="AC481" s="34" t="s">
        <v>3743</v>
      </c>
      <c r="AD481" s="34"/>
      <c r="AE481" s="34"/>
      <c r="AF481" s="34"/>
      <c r="AG481" s="34"/>
      <c r="AH481" s="34"/>
      <c r="AI481" s="34"/>
      <c r="AJ481" s="34"/>
    </row>
    <row r="482" spans="1:36" ht="13.15">
      <c r="A482" s="25" t="s">
        <v>630</v>
      </c>
      <c r="B482" s="34">
        <v>1</v>
      </c>
      <c r="C482" s="18"/>
      <c r="D482" s="18" t="s">
        <v>2563</v>
      </c>
      <c r="E482" s="46" t="s">
        <v>631</v>
      </c>
      <c r="F482" s="46" t="s">
        <v>3056</v>
      </c>
      <c r="G482" s="46" t="s">
        <v>2515</v>
      </c>
      <c r="H482" s="33" t="s">
        <v>3525</v>
      </c>
      <c r="I482" s="34" t="s">
        <v>3677</v>
      </c>
      <c r="J482" s="18" t="s">
        <v>15</v>
      </c>
      <c r="K482" s="47">
        <v>21.892055791388724</v>
      </c>
      <c r="L482" s="47">
        <f>Receita[[#This Row],[PREÇO BRUTO R$]]*0.85*0.8817</f>
        <v>16.406891752577323</v>
      </c>
      <c r="M482" s="47" t="s">
        <v>1874</v>
      </c>
      <c r="N482" s="35">
        <v>1</v>
      </c>
      <c r="O482" s="18" t="s">
        <v>16</v>
      </c>
      <c r="P482" s="48">
        <v>9.7500000000000003E-2</v>
      </c>
      <c r="Q482" s="74" t="s">
        <v>17</v>
      </c>
      <c r="R482" s="49">
        <v>85122029</v>
      </c>
      <c r="S482" s="49" t="s">
        <v>2552</v>
      </c>
      <c r="T482" s="50">
        <v>7898324934957</v>
      </c>
      <c r="U482" s="51">
        <v>0.02</v>
      </c>
      <c r="V482" s="52">
        <v>6</v>
      </c>
      <c r="W482" s="52">
        <v>4</v>
      </c>
      <c r="X482" s="52">
        <v>0</v>
      </c>
      <c r="Y482" s="52" t="s">
        <v>4448</v>
      </c>
      <c r="Z482" s="34"/>
      <c r="AA482" s="34"/>
      <c r="AB482" s="34" t="s">
        <v>3399</v>
      </c>
      <c r="AC482" s="34" t="s">
        <v>3744</v>
      </c>
      <c r="AD482" s="34"/>
      <c r="AE482" s="34"/>
      <c r="AF482" s="34"/>
      <c r="AG482" s="34"/>
      <c r="AH482" s="34"/>
      <c r="AI482" s="34"/>
      <c r="AJ482" s="34"/>
    </row>
    <row r="483" spans="1:36" ht="13.15">
      <c r="A483" s="25" t="s">
        <v>1295</v>
      </c>
      <c r="B483" s="34">
        <v>1</v>
      </c>
      <c r="C483" s="16" t="s">
        <v>2226</v>
      </c>
      <c r="D483" s="18">
        <v>0</v>
      </c>
      <c r="E483" s="46" t="s">
        <v>2255</v>
      </c>
      <c r="F483" s="46" t="s">
        <v>3057</v>
      </c>
      <c r="G483" s="46" t="s">
        <v>2244</v>
      </c>
      <c r="H483" s="33">
        <v>46834518</v>
      </c>
      <c r="I483" s="34" t="s">
        <v>3677</v>
      </c>
      <c r="J483" s="18" t="s">
        <v>2243</v>
      </c>
      <c r="K483" s="47">
        <v>20.618556701030929</v>
      </c>
      <c r="L483" s="47">
        <f>Receita[[#This Row],[PREÇO BRUTO R$]]*0.85*0.8817</f>
        <v>15.452474226804126</v>
      </c>
      <c r="M483" s="47" t="s">
        <v>1874</v>
      </c>
      <c r="N483" s="35">
        <v>1</v>
      </c>
      <c r="O483" s="18" t="s">
        <v>1305</v>
      </c>
      <c r="P483" s="48">
        <v>9.7500000000000003E-2</v>
      </c>
      <c r="Q483" s="16" t="s">
        <v>17</v>
      </c>
      <c r="R483" s="49">
        <v>85122029</v>
      </c>
      <c r="S483" s="49" t="s">
        <v>2552</v>
      </c>
      <c r="T483" s="50">
        <v>7898324934995</v>
      </c>
      <c r="U483" s="51">
        <v>0.54100000000000004</v>
      </c>
      <c r="V483" s="52">
        <v>100</v>
      </c>
      <c r="W483" s="52">
        <v>50</v>
      </c>
      <c r="X483" s="52">
        <v>50</v>
      </c>
      <c r="Y483" s="52" t="s">
        <v>4449</v>
      </c>
      <c r="Z483" s="34"/>
      <c r="AA483" s="34"/>
      <c r="AB483" s="34">
        <v>6041</v>
      </c>
      <c r="AC483" s="34"/>
      <c r="AD483" s="34"/>
      <c r="AE483" s="34"/>
      <c r="AF483" s="34"/>
      <c r="AG483" s="34"/>
      <c r="AH483" s="34"/>
      <c r="AI483" s="34"/>
      <c r="AJ483" s="34"/>
    </row>
    <row r="484" spans="1:36" ht="13.15">
      <c r="A484" s="25" t="s">
        <v>2233</v>
      </c>
      <c r="B484" s="34">
        <v>1</v>
      </c>
      <c r="C484" s="16" t="s">
        <v>2242</v>
      </c>
      <c r="D484" s="18">
        <v>0</v>
      </c>
      <c r="E484" s="46" t="s">
        <v>2256</v>
      </c>
      <c r="F484" s="46" t="s">
        <v>3058</v>
      </c>
      <c r="G484" s="46" t="s">
        <v>2244</v>
      </c>
      <c r="H484" s="33">
        <v>46834518</v>
      </c>
      <c r="I484" s="34" t="s">
        <v>3677</v>
      </c>
      <c r="J484" s="18" t="s">
        <v>15</v>
      </c>
      <c r="K484" s="47">
        <v>22.850212249848393</v>
      </c>
      <c r="L484" s="47">
        <f>Receita[[#This Row],[PREÇO BRUTO R$]]*0.85*0.8817</f>
        <v>17.124977319587629</v>
      </c>
      <c r="M484" s="47" t="s">
        <v>2203</v>
      </c>
      <c r="N484" s="35">
        <v>1</v>
      </c>
      <c r="O484" s="18" t="s">
        <v>1305</v>
      </c>
      <c r="P484" s="48">
        <v>9.7500000000000003E-2</v>
      </c>
      <c r="Q484" s="16" t="s">
        <v>17</v>
      </c>
      <c r="R484" s="49">
        <v>85122029</v>
      </c>
      <c r="S484" s="49" t="s">
        <v>2552</v>
      </c>
      <c r="T484" s="50">
        <v>7898699111779</v>
      </c>
      <c r="U484" s="51">
        <v>0.59199999999999997</v>
      </c>
      <c r="V484" s="52">
        <v>100</v>
      </c>
      <c r="W484" s="52">
        <v>50</v>
      </c>
      <c r="X484" s="52">
        <v>70</v>
      </c>
      <c r="Y484" s="52" t="s">
        <v>4450</v>
      </c>
      <c r="Z484" s="34"/>
      <c r="AA484" s="34"/>
      <c r="AB484" s="34" t="s">
        <v>3745</v>
      </c>
      <c r="AC484" s="34"/>
      <c r="AD484" s="34"/>
      <c r="AE484" s="34"/>
      <c r="AF484" s="34"/>
      <c r="AG484" s="34"/>
      <c r="AH484" s="34"/>
      <c r="AI484" s="34"/>
      <c r="AJ484" s="34"/>
    </row>
    <row r="485" spans="1:36" s="20" customFormat="1" ht="13.15" customHeight="1">
      <c r="A485" s="25" t="s">
        <v>632</v>
      </c>
      <c r="B485" s="34">
        <v>1</v>
      </c>
      <c r="C485" s="18"/>
      <c r="D485" s="18" t="s">
        <v>2563</v>
      </c>
      <c r="E485" s="46" t="s">
        <v>633</v>
      </c>
      <c r="F485" s="46" t="s">
        <v>3059</v>
      </c>
      <c r="G485" s="46" t="s">
        <v>2245</v>
      </c>
      <c r="H485" s="33" t="s">
        <v>3526</v>
      </c>
      <c r="I485" s="34" t="s">
        <v>3677</v>
      </c>
      <c r="J485" s="18" t="s">
        <v>15</v>
      </c>
      <c r="K485" s="47">
        <v>37.998787143723469</v>
      </c>
      <c r="L485" s="47">
        <f>Receita[[#This Row],[PREÇO BRUTO R$]]*0.85*0.8817</f>
        <v>28.478001030927839</v>
      </c>
      <c r="M485" s="47" t="s">
        <v>1874</v>
      </c>
      <c r="N485" s="35">
        <v>1</v>
      </c>
      <c r="O485" s="18" t="s">
        <v>16</v>
      </c>
      <c r="P485" s="48">
        <v>9.7500000000000003E-2</v>
      </c>
      <c r="Q485" s="16" t="s">
        <v>17</v>
      </c>
      <c r="R485" s="49">
        <v>85122029</v>
      </c>
      <c r="S485" s="49" t="s">
        <v>2552</v>
      </c>
      <c r="T485" s="50">
        <v>7898324935015</v>
      </c>
      <c r="U485" s="51">
        <v>1.35E-2</v>
      </c>
      <c r="V485" s="52">
        <v>6.5</v>
      </c>
      <c r="W485" s="52">
        <v>3</v>
      </c>
      <c r="X485" s="52">
        <v>0</v>
      </c>
      <c r="Y485" s="52" t="s">
        <v>3399</v>
      </c>
      <c r="Z485" s="34"/>
      <c r="AA485" s="34"/>
      <c r="AB485" s="34">
        <v>6035</v>
      </c>
      <c r="AC485" s="34" t="s">
        <v>3746</v>
      </c>
      <c r="AD485" s="34"/>
      <c r="AE485" s="34"/>
      <c r="AF485" s="34"/>
      <c r="AG485" s="34"/>
      <c r="AH485" s="34"/>
      <c r="AI485" s="34"/>
      <c r="AJ485" s="34"/>
    </row>
    <row r="486" spans="1:36" ht="13.15">
      <c r="A486" s="25" t="s">
        <v>634</v>
      </c>
      <c r="B486" s="34">
        <v>1</v>
      </c>
      <c r="C486" s="18"/>
      <c r="D486" s="18" t="s">
        <v>2563</v>
      </c>
      <c r="E486" s="46" t="s">
        <v>635</v>
      </c>
      <c r="F486" s="46" t="s">
        <v>3060</v>
      </c>
      <c r="G486" s="46" t="s">
        <v>2245</v>
      </c>
      <c r="H486" s="33"/>
      <c r="I486" s="34" t="s">
        <v>3677</v>
      </c>
      <c r="J486" s="18" t="s">
        <v>15</v>
      </c>
      <c r="K486" s="47">
        <v>29.836264402668288</v>
      </c>
      <c r="L486" s="47">
        <f>Receita[[#This Row],[PREÇO BRUTO R$]]*0.85*0.8817</f>
        <v>22.360639175257734</v>
      </c>
      <c r="M486" s="47" t="s">
        <v>1874</v>
      </c>
      <c r="N486" s="35">
        <v>1</v>
      </c>
      <c r="O486" s="18" t="s">
        <v>16</v>
      </c>
      <c r="P486" s="48">
        <v>9.7500000000000003E-2</v>
      </c>
      <c r="Q486" s="16" t="s">
        <v>17</v>
      </c>
      <c r="R486" s="49">
        <v>85122029</v>
      </c>
      <c r="S486" s="49" t="s">
        <v>2552</v>
      </c>
      <c r="T486" s="50">
        <v>7898324935046</v>
      </c>
      <c r="U486" s="51">
        <v>0.1721</v>
      </c>
      <c r="V486" s="52">
        <v>6.5</v>
      </c>
      <c r="W486" s="52">
        <v>4.5</v>
      </c>
      <c r="X486" s="52">
        <v>4</v>
      </c>
      <c r="Y486" s="52" t="s">
        <v>3399</v>
      </c>
      <c r="Z486" s="34"/>
      <c r="AA486" s="34"/>
      <c r="AB486" s="34" t="s">
        <v>3399</v>
      </c>
      <c r="AC486" s="34">
        <v>250</v>
      </c>
      <c r="AD486" s="34"/>
      <c r="AE486" s="34"/>
      <c r="AF486" s="34"/>
      <c r="AG486" s="34"/>
      <c r="AH486" s="34"/>
      <c r="AI486" s="34"/>
      <c r="AJ486" s="34"/>
    </row>
    <row r="487" spans="1:36" ht="13.15">
      <c r="A487" s="25" t="s">
        <v>636</v>
      </c>
      <c r="B487" s="34">
        <v>1</v>
      </c>
      <c r="C487" s="18"/>
      <c r="D487" s="18" t="s">
        <v>2563</v>
      </c>
      <c r="E487" s="46" t="s">
        <v>637</v>
      </c>
      <c r="F487" s="46" t="s">
        <v>3061</v>
      </c>
      <c r="G487" s="46" t="s">
        <v>2245</v>
      </c>
      <c r="H487" s="33"/>
      <c r="I487" s="34" t="s">
        <v>3677</v>
      </c>
      <c r="J487" s="18" t="s">
        <v>15</v>
      </c>
      <c r="K487" s="47">
        <v>52.601576713159488</v>
      </c>
      <c r="L487" s="47">
        <f>Receita[[#This Row],[PREÇO BRUTO R$]]*0.85*0.8817</f>
        <v>39.421988659793811</v>
      </c>
      <c r="M487" s="47" t="s">
        <v>1874</v>
      </c>
      <c r="N487" s="35">
        <v>1</v>
      </c>
      <c r="O487" s="18" t="s">
        <v>16</v>
      </c>
      <c r="P487" s="48">
        <v>9.7500000000000003E-2</v>
      </c>
      <c r="Q487" s="16" t="s">
        <v>17</v>
      </c>
      <c r="R487" s="49">
        <v>85122029</v>
      </c>
      <c r="S487" s="49" t="s">
        <v>2552</v>
      </c>
      <c r="T487" s="50">
        <v>7898324935060</v>
      </c>
      <c r="U487" s="51">
        <v>2.8000000000000001E-2</v>
      </c>
      <c r="V487" s="52">
        <v>10.5</v>
      </c>
      <c r="W487" s="52">
        <v>5.5</v>
      </c>
      <c r="X487" s="52">
        <v>4</v>
      </c>
      <c r="Y487" s="52" t="s">
        <v>4451</v>
      </c>
      <c r="Z487" s="34"/>
      <c r="AA487" s="34"/>
      <c r="AB487" s="34" t="s">
        <v>3399</v>
      </c>
      <c r="AC487" s="34" t="s">
        <v>3747</v>
      </c>
      <c r="AD487" s="34"/>
      <c r="AE487" s="34"/>
      <c r="AF487" s="34"/>
      <c r="AG487" s="34"/>
      <c r="AH487" s="34"/>
      <c r="AI487" s="34"/>
      <c r="AJ487" s="34"/>
    </row>
    <row r="488" spans="1:36" ht="13.15">
      <c r="A488" s="25" t="s">
        <v>638</v>
      </c>
      <c r="B488" s="34">
        <v>1</v>
      </c>
      <c r="C488" s="18"/>
      <c r="D488" s="18" t="s">
        <v>2563</v>
      </c>
      <c r="E488" s="46" t="s">
        <v>639</v>
      </c>
      <c r="F488" s="46" t="s">
        <v>3062</v>
      </c>
      <c r="G488" s="46" t="s">
        <v>2245</v>
      </c>
      <c r="H488" s="33"/>
      <c r="I488" s="34" t="s">
        <v>3677</v>
      </c>
      <c r="J488" s="18" t="s">
        <v>15</v>
      </c>
      <c r="K488" s="47">
        <v>37.186173438447547</v>
      </c>
      <c r="L488" s="47">
        <f>Receita[[#This Row],[PREÇO BRUTO R$]]*0.85*0.8817</f>
        <v>27.868991752577323</v>
      </c>
      <c r="M488" s="47" t="s">
        <v>1874</v>
      </c>
      <c r="N488" s="35">
        <v>1</v>
      </c>
      <c r="O488" s="18" t="s">
        <v>16</v>
      </c>
      <c r="P488" s="48">
        <v>9.7500000000000003E-2</v>
      </c>
      <c r="Q488" s="16" t="s">
        <v>17</v>
      </c>
      <c r="R488" s="49">
        <v>85122029</v>
      </c>
      <c r="S488" s="49" t="s">
        <v>2552</v>
      </c>
      <c r="T488" s="50">
        <v>7898324935077</v>
      </c>
      <c r="U488" s="51">
        <v>1.4500000000000001E-2</v>
      </c>
      <c r="V488" s="52">
        <v>7.5</v>
      </c>
      <c r="W488" s="52">
        <v>6</v>
      </c>
      <c r="X488" s="52">
        <v>3.5</v>
      </c>
      <c r="Y488" s="52" t="s">
        <v>3399</v>
      </c>
      <c r="Z488" s="34"/>
      <c r="AA488" s="34"/>
      <c r="AB488" s="34" t="s">
        <v>3399</v>
      </c>
      <c r="AC488" s="34">
        <v>413</v>
      </c>
      <c r="AD488" s="34"/>
      <c r="AE488" s="34"/>
      <c r="AF488" s="34"/>
      <c r="AG488" s="34"/>
      <c r="AH488" s="34"/>
      <c r="AI488" s="34"/>
      <c r="AJ488" s="34"/>
    </row>
    <row r="489" spans="1:36" ht="13.15">
      <c r="A489" s="25" t="s">
        <v>640</v>
      </c>
      <c r="B489" s="34">
        <v>1</v>
      </c>
      <c r="C489" s="18"/>
      <c r="D489" s="18" t="s">
        <v>2563</v>
      </c>
      <c r="E489" s="46" t="s">
        <v>641</v>
      </c>
      <c r="F489" s="46" t="s">
        <v>3063</v>
      </c>
      <c r="G489" s="46" t="s">
        <v>2245</v>
      </c>
      <c r="H489" s="33"/>
      <c r="I489" s="34" t="s">
        <v>3677</v>
      </c>
      <c r="J489" s="18" t="s">
        <v>15</v>
      </c>
      <c r="K489" s="47">
        <v>42.922983626440271</v>
      </c>
      <c r="L489" s="47">
        <f>Receita[[#This Row],[PREÇO BRUTO R$]]*0.85*0.8817</f>
        <v>32.168415463917526</v>
      </c>
      <c r="M489" s="47" t="s">
        <v>1874</v>
      </c>
      <c r="N489" s="35">
        <v>1</v>
      </c>
      <c r="O489" s="18" t="s">
        <v>16</v>
      </c>
      <c r="P489" s="48">
        <v>9.7500000000000003E-2</v>
      </c>
      <c r="Q489" s="16" t="s">
        <v>17</v>
      </c>
      <c r="R489" s="49">
        <v>85122029</v>
      </c>
      <c r="S489" s="49" t="s">
        <v>2552</v>
      </c>
      <c r="T489" s="50">
        <v>7898324935091</v>
      </c>
      <c r="U489" s="51">
        <v>2.2499999999999998E-3</v>
      </c>
      <c r="V489" s="52">
        <v>7</v>
      </c>
      <c r="W489" s="52">
        <v>5</v>
      </c>
      <c r="X489" s="52">
        <v>3.5</v>
      </c>
      <c r="Y489" s="52" t="s">
        <v>4452</v>
      </c>
      <c r="Z489" s="34"/>
      <c r="AA489" s="34"/>
      <c r="AB489" s="34" t="s">
        <v>3748</v>
      </c>
      <c r="AC489" s="34" t="s">
        <v>3749</v>
      </c>
      <c r="AD489" s="34"/>
      <c r="AE489" s="34"/>
      <c r="AF489" s="34"/>
      <c r="AG489" s="34"/>
      <c r="AH489" s="34"/>
      <c r="AI489" s="34"/>
      <c r="AJ489" s="34"/>
    </row>
    <row r="490" spans="1:36" ht="13.15">
      <c r="A490" s="25" t="s">
        <v>642</v>
      </c>
      <c r="B490" s="34">
        <v>1</v>
      </c>
      <c r="C490" s="18"/>
      <c r="D490" s="18" t="s">
        <v>2563</v>
      </c>
      <c r="E490" s="46" t="s">
        <v>643</v>
      </c>
      <c r="F490" s="46" t="s">
        <v>3064</v>
      </c>
      <c r="G490" s="46" t="s">
        <v>2245</v>
      </c>
      <c r="H490" s="33"/>
      <c r="I490" s="34" t="s">
        <v>3677</v>
      </c>
      <c r="J490" s="18" t="s">
        <v>15</v>
      </c>
      <c r="K490" s="47">
        <v>42.922983626440271</v>
      </c>
      <c r="L490" s="47">
        <f>Receita[[#This Row],[PREÇO BRUTO R$]]*0.85*0.8817</f>
        <v>32.168415463917526</v>
      </c>
      <c r="M490" s="47" t="s">
        <v>1874</v>
      </c>
      <c r="N490" s="35">
        <v>1</v>
      </c>
      <c r="O490" s="18" t="s">
        <v>16</v>
      </c>
      <c r="P490" s="48">
        <v>9.7500000000000003E-2</v>
      </c>
      <c r="Q490" s="16" t="s">
        <v>17</v>
      </c>
      <c r="R490" s="49">
        <v>85122029</v>
      </c>
      <c r="S490" s="49" t="s">
        <v>2552</v>
      </c>
      <c r="T490" s="50">
        <v>7898324935107</v>
      </c>
      <c r="U490" s="51">
        <v>2.2499999999999998E-3</v>
      </c>
      <c r="V490" s="52">
        <v>7</v>
      </c>
      <c r="W490" s="52">
        <v>5</v>
      </c>
      <c r="X490" s="52">
        <v>3.5</v>
      </c>
      <c r="Y490" s="52" t="s">
        <v>4453</v>
      </c>
      <c r="Z490" s="34"/>
      <c r="AA490" s="34"/>
      <c r="AB490" s="34" t="s">
        <v>3750</v>
      </c>
      <c r="AC490" s="34" t="s">
        <v>3751</v>
      </c>
      <c r="AD490" s="34"/>
      <c r="AE490" s="34"/>
      <c r="AF490" s="34"/>
      <c r="AG490" s="34"/>
      <c r="AH490" s="34"/>
      <c r="AI490" s="34"/>
      <c r="AJ490" s="34"/>
    </row>
    <row r="491" spans="1:36" ht="13.15">
      <c r="A491" s="25" t="s">
        <v>644</v>
      </c>
      <c r="B491" s="34">
        <v>1</v>
      </c>
      <c r="C491" s="18"/>
      <c r="D491" s="18" t="s">
        <v>2563</v>
      </c>
      <c r="E491" s="46" t="s">
        <v>645</v>
      </c>
      <c r="F491" s="46" t="s">
        <v>3065</v>
      </c>
      <c r="G491" s="46" t="s">
        <v>2245</v>
      </c>
      <c r="H491" s="33"/>
      <c r="I491" s="34" t="s">
        <v>3677</v>
      </c>
      <c r="J491" s="18" t="s">
        <v>15</v>
      </c>
      <c r="K491" s="47">
        <v>26.355366889023653</v>
      </c>
      <c r="L491" s="47">
        <f>Receita[[#This Row],[PREÇO BRUTO R$]]*0.85*0.8817</f>
        <v>19.751897938144332</v>
      </c>
      <c r="M491" s="47" t="s">
        <v>1874</v>
      </c>
      <c r="N491" s="35">
        <v>1</v>
      </c>
      <c r="O491" s="18" t="s">
        <v>16</v>
      </c>
      <c r="P491" s="48">
        <v>9.7500000000000003E-2</v>
      </c>
      <c r="Q491" s="16" t="s">
        <v>17</v>
      </c>
      <c r="R491" s="49">
        <v>85122029</v>
      </c>
      <c r="S491" s="49" t="s">
        <v>2552</v>
      </c>
      <c r="T491" s="50">
        <v>7898324935114</v>
      </c>
      <c r="U491" s="51">
        <v>3.8E-3</v>
      </c>
      <c r="V491" s="52">
        <v>11</v>
      </c>
      <c r="W491" s="52">
        <v>8.5</v>
      </c>
      <c r="X491" s="52">
        <v>4</v>
      </c>
      <c r="Y491" s="52" t="s">
        <v>3399</v>
      </c>
      <c r="Z491" s="34"/>
      <c r="AA491" s="34"/>
      <c r="AB491" s="34">
        <v>6031</v>
      </c>
      <c r="AC491" s="34" t="s">
        <v>3752</v>
      </c>
      <c r="AD491" s="34"/>
      <c r="AE491" s="34"/>
      <c r="AF491" s="34"/>
      <c r="AG491" s="34"/>
      <c r="AH491" s="34"/>
      <c r="AI491" s="34"/>
      <c r="AJ491" s="34"/>
    </row>
    <row r="492" spans="1:36" ht="13.15">
      <c r="A492" s="25" t="s">
        <v>646</v>
      </c>
      <c r="B492" s="34">
        <v>1</v>
      </c>
      <c r="C492" s="18"/>
      <c r="D492" s="18" t="s">
        <v>2563</v>
      </c>
      <c r="E492" s="46" t="s">
        <v>647</v>
      </c>
      <c r="F492" s="46" t="s">
        <v>3066</v>
      </c>
      <c r="G492" s="46" t="s">
        <v>2245</v>
      </c>
      <c r="H492" s="33"/>
      <c r="I492" s="34" t="s">
        <v>3677</v>
      </c>
      <c r="J492" s="18" t="s">
        <v>15</v>
      </c>
      <c r="K492" s="47">
        <v>26.355366889023653</v>
      </c>
      <c r="L492" s="47">
        <f>Receita[[#This Row],[PREÇO BRUTO R$]]*0.85*0.8817</f>
        <v>19.751897938144332</v>
      </c>
      <c r="M492" s="47" t="s">
        <v>1874</v>
      </c>
      <c r="N492" s="35">
        <v>1</v>
      </c>
      <c r="O492" s="18" t="s">
        <v>16</v>
      </c>
      <c r="P492" s="48">
        <v>9.7500000000000003E-2</v>
      </c>
      <c r="Q492" s="16" t="s">
        <v>17</v>
      </c>
      <c r="R492" s="49">
        <v>85122029</v>
      </c>
      <c r="S492" s="49" t="s">
        <v>2552</v>
      </c>
      <c r="T492" s="50">
        <v>7898324935121</v>
      </c>
      <c r="U492" s="51">
        <v>3.85E-2</v>
      </c>
      <c r="V492" s="52">
        <v>11</v>
      </c>
      <c r="W492" s="52">
        <v>8.5</v>
      </c>
      <c r="X492" s="52">
        <v>4</v>
      </c>
      <c r="Y492" s="52" t="s">
        <v>3399</v>
      </c>
      <c r="Z492" s="34"/>
      <c r="AA492" s="34"/>
      <c r="AB492" s="34">
        <v>6032</v>
      </c>
      <c r="AC492" s="34" t="s">
        <v>3753</v>
      </c>
      <c r="AD492" s="34"/>
      <c r="AE492" s="34"/>
      <c r="AF492" s="34"/>
      <c r="AG492" s="34"/>
      <c r="AH492" s="34"/>
      <c r="AI492" s="34"/>
      <c r="AJ492" s="34"/>
    </row>
    <row r="493" spans="1:36" ht="13.15">
      <c r="A493" s="25" t="s">
        <v>648</v>
      </c>
      <c r="B493" s="34">
        <v>1</v>
      </c>
      <c r="C493" s="18"/>
      <c r="D493" s="18" t="s">
        <v>2563</v>
      </c>
      <c r="E493" s="46" t="s">
        <v>649</v>
      </c>
      <c r="F493" s="46" t="s">
        <v>3067</v>
      </c>
      <c r="G493" s="46" t="s">
        <v>2245</v>
      </c>
      <c r="H493" s="33"/>
      <c r="I493" s="34" t="s">
        <v>3677</v>
      </c>
      <c r="J493" s="18" t="s">
        <v>15</v>
      </c>
      <c r="K493" s="47">
        <v>23.3474833232262</v>
      </c>
      <c r="L493" s="47">
        <f>Receita[[#This Row],[PREÇO BRUTO R$]]*0.85*0.8817</f>
        <v>17.497654639175259</v>
      </c>
      <c r="M493" s="47" t="s">
        <v>1874</v>
      </c>
      <c r="N493" s="35">
        <v>1</v>
      </c>
      <c r="O493" s="18" t="s">
        <v>16</v>
      </c>
      <c r="P493" s="48">
        <v>9.7500000000000003E-2</v>
      </c>
      <c r="Q493" s="16" t="s">
        <v>17</v>
      </c>
      <c r="R493" s="49">
        <v>85122029</v>
      </c>
      <c r="S493" s="49" t="s">
        <v>2552</v>
      </c>
      <c r="T493" s="50">
        <v>7898324935138</v>
      </c>
      <c r="U493" s="51">
        <v>4.4999999999999998E-2</v>
      </c>
      <c r="V493" s="52">
        <v>13.5</v>
      </c>
      <c r="W493" s="52">
        <v>10</v>
      </c>
      <c r="X493" s="52">
        <v>4.5</v>
      </c>
      <c r="Y493" s="52" t="s">
        <v>3399</v>
      </c>
      <c r="Z493" s="34"/>
      <c r="AA493" s="34"/>
      <c r="AB493" s="34" t="s">
        <v>3399</v>
      </c>
      <c r="AC493" s="34">
        <v>225</v>
      </c>
      <c r="AD493" s="34"/>
      <c r="AE493" s="34"/>
      <c r="AF493" s="34"/>
      <c r="AG493" s="34"/>
      <c r="AH493" s="34"/>
      <c r="AI493" s="34"/>
      <c r="AJ493" s="34"/>
    </row>
    <row r="494" spans="1:36" ht="13.15">
      <c r="A494" s="25" t="s">
        <v>650</v>
      </c>
      <c r="B494" s="34">
        <v>1</v>
      </c>
      <c r="C494" s="18"/>
      <c r="D494" s="18" t="s">
        <v>2563</v>
      </c>
      <c r="E494" s="46" t="s">
        <v>651</v>
      </c>
      <c r="F494" s="46" t="s">
        <v>3068</v>
      </c>
      <c r="G494" s="46" t="s">
        <v>2245</v>
      </c>
      <c r="H494" s="33"/>
      <c r="I494" s="34" t="s">
        <v>3677</v>
      </c>
      <c r="J494" s="18" t="s">
        <v>15</v>
      </c>
      <c r="K494" s="47">
        <v>44.038811400848999</v>
      </c>
      <c r="L494" s="47">
        <f>Receita[[#This Row],[PREÇO BRUTO R$]]*0.85*0.8817</f>
        <v>33.004667010309277</v>
      </c>
      <c r="M494" s="47" t="s">
        <v>1874</v>
      </c>
      <c r="N494" s="35">
        <v>1</v>
      </c>
      <c r="O494" s="18" t="s">
        <v>16</v>
      </c>
      <c r="P494" s="48">
        <v>9.7500000000000003E-2</v>
      </c>
      <c r="Q494" s="16" t="s">
        <v>17</v>
      </c>
      <c r="R494" s="49">
        <v>85122029</v>
      </c>
      <c r="S494" s="49" t="s">
        <v>2552</v>
      </c>
      <c r="T494" s="50">
        <v>7898324935145</v>
      </c>
      <c r="U494" s="51">
        <v>6.9500000000000006E-2</v>
      </c>
      <c r="V494" s="52">
        <v>9</v>
      </c>
      <c r="W494" s="52">
        <v>6</v>
      </c>
      <c r="X494" s="52">
        <v>4.5</v>
      </c>
      <c r="Y494" s="52" t="s">
        <v>3399</v>
      </c>
      <c r="Z494" s="34"/>
      <c r="AA494" s="34"/>
      <c r="AB494" s="34" t="s">
        <v>3399</v>
      </c>
      <c r="AC494" s="34">
        <v>266</v>
      </c>
      <c r="AD494" s="34"/>
      <c r="AE494" s="34"/>
      <c r="AF494" s="34"/>
      <c r="AG494" s="34"/>
      <c r="AH494" s="34"/>
      <c r="AI494" s="34"/>
      <c r="AJ494" s="34"/>
    </row>
    <row r="495" spans="1:36" ht="13.15">
      <c r="A495" s="25" t="s">
        <v>652</v>
      </c>
      <c r="B495" s="34">
        <v>1</v>
      </c>
      <c r="C495" s="18"/>
      <c r="D495" s="18" t="s">
        <v>2563</v>
      </c>
      <c r="E495" s="46" t="s">
        <v>653</v>
      </c>
      <c r="F495" s="46" t="s">
        <v>3069</v>
      </c>
      <c r="G495" s="46" t="s">
        <v>2245</v>
      </c>
      <c r="H495" s="33" t="s">
        <v>3527</v>
      </c>
      <c r="I495" s="34" t="s">
        <v>3677</v>
      </c>
      <c r="J495" s="18" t="s">
        <v>15</v>
      </c>
      <c r="K495" s="47">
        <v>43.129169193450579</v>
      </c>
      <c r="L495" s="47">
        <f>Receita[[#This Row],[PREÇO BRUTO R$]]*0.85*0.8817</f>
        <v>32.322940206185571</v>
      </c>
      <c r="M495" s="47" t="s">
        <v>1874</v>
      </c>
      <c r="N495" s="35">
        <v>1</v>
      </c>
      <c r="O495" s="18" t="s">
        <v>16</v>
      </c>
      <c r="P495" s="48">
        <v>9.7500000000000003E-2</v>
      </c>
      <c r="Q495" s="16" t="s">
        <v>17</v>
      </c>
      <c r="R495" s="49">
        <v>85122029</v>
      </c>
      <c r="S495" s="49" t="s">
        <v>2552</v>
      </c>
      <c r="T495" s="50">
        <v>7898324935152</v>
      </c>
      <c r="U495" s="51">
        <v>3.7499999999999999E-2</v>
      </c>
      <c r="V495" s="52">
        <v>11</v>
      </c>
      <c r="W495" s="52">
        <v>7</v>
      </c>
      <c r="X495" s="52">
        <v>3.5</v>
      </c>
      <c r="Y495" s="52" t="s">
        <v>3399</v>
      </c>
      <c r="Z495" s="34"/>
      <c r="AA495" s="34"/>
      <c r="AB495" s="34" t="s">
        <v>3399</v>
      </c>
      <c r="AC495" s="34">
        <v>412</v>
      </c>
      <c r="AD495" s="34"/>
      <c r="AE495" s="34"/>
      <c r="AF495" s="34"/>
      <c r="AG495" s="34"/>
      <c r="AH495" s="34"/>
      <c r="AI495" s="34"/>
      <c r="AJ495" s="34"/>
    </row>
    <row r="496" spans="1:36" ht="13.15">
      <c r="A496" s="25" t="s">
        <v>654</v>
      </c>
      <c r="B496" s="34">
        <v>1</v>
      </c>
      <c r="C496" s="18"/>
      <c r="D496" s="18" t="s">
        <v>2563</v>
      </c>
      <c r="E496" s="46" t="s">
        <v>655</v>
      </c>
      <c r="F496" s="46" t="s">
        <v>3070</v>
      </c>
      <c r="G496" s="46" t="s">
        <v>2515</v>
      </c>
      <c r="H496" s="33"/>
      <c r="I496" s="34" t="s">
        <v>3677</v>
      </c>
      <c r="J496" s="18" t="s">
        <v>15</v>
      </c>
      <c r="K496" s="47">
        <v>35.670103092783506</v>
      </c>
      <c r="L496" s="47">
        <f>Receita[[#This Row],[PREÇO BRUTO R$]]*0.85*0.8817</f>
        <v>26.732780412371135</v>
      </c>
      <c r="M496" s="47" t="s">
        <v>1874</v>
      </c>
      <c r="N496" s="35">
        <v>1</v>
      </c>
      <c r="O496" s="18" t="s">
        <v>16</v>
      </c>
      <c r="P496" s="48">
        <v>9.7500000000000003E-2</v>
      </c>
      <c r="Q496" s="74" t="s">
        <v>17</v>
      </c>
      <c r="R496" s="49">
        <v>85122029</v>
      </c>
      <c r="S496" s="49" t="s">
        <v>2552</v>
      </c>
      <c r="T496" s="50">
        <v>7898324935183</v>
      </c>
      <c r="U496" s="51">
        <v>1.7500000000000002E-2</v>
      </c>
      <c r="V496" s="52">
        <v>5.5</v>
      </c>
      <c r="W496" s="52">
        <v>2</v>
      </c>
      <c r="X496" s="52">
        <v>1</v>
      </c>
      <c r="Y496" s="52" t="s">
        <v>3399</v>
      </c>
      <c r="Z496" s="34"/>
      <c r="AA496" s="34"/>
      <c r="AB496" s="34" t="s">
        <v>3399</v>
      </c>
      <c r="AC496" s="34" t="s">
        <v>3754</v>
      </c>
      <c r="AD496" s="34"/>
      <c r="AE496" s="34"/>
      <c r="AF496" s="34"/>
      <c r="AG496" s="34"/>
      <c r="AH496" s="34"/>
      <c r="AI496" s="34"/>
      <c r="AJ496" s="34"/>
    </row>
    <row r="497" spans="1:36" ht="13.15">
      <c r="A497" s="25" t="s">
        <v>656</v>
      </c>
      <c r="B497" s="34">
        <v>1</v>
      </c>
      <c r="C497" s="18"/>
      <c r="D497" s="18" t="s">
        <v>2563</v>
      </c>
      <c r="E497" s="46" t="s">
        <v>657</v>
      </c>
      <c r="F497" s="46" t="s">
        <v>3071</v>
      </c>
      <c r="G497" s="46" t="s">
        <v>2515</v>
      </c>
      <c r="H497" s="33"/>
      <c r="I497" s="34" t="s">
        <v>3677</v>
      </c>
      <c r="J497" s="18" t="s">
        <v>15</v>
      </c>
      <c r="K497" s="47">
        <v>35.670103092783506</v>
      </c>
      <c r="L497" s="47">
        <f>Receita[[#This Row],[PREÇO BRUTO R$]]*0.85*0.8817</f>
        <v>26.732780412371135</v>
      </c>
      <c r="M497" s="47" t="s">
        <v>1874</v>
      </c>
      <c r="N497" s="35">
        <v>1</v>
      </c>
      <c r="O497" s="18" t="s">
        <v>16</v>
      </c>
      <c r="P497" s="48">
        <v>9.7500000000000003E-2</v>
      </c>
      <c r="Q497" s="74" t="s">
        <v>17</v>
      </c>
      <c r="R497" s="49">
        <v>85122029</v>
      </c>
      <c r="S497" s="49" t="s">
        <v>2552</v>
      </c>
      <c r="T497" s="50">
        <v>7898324937620</v>
      </c>
      <c r="U497" s="51">
        <v>1.7500000000000002E-2</v>
      </c>
      <c r="V497" s="52">
        <v>4</v>
      </c>
      <c r="W497" s="52">
        <v>4</v>
      </c>
      <c r="X497" s="52">
        <v>6</v>
      </c>
      <c r="Y497" s="52" t="s">
        <v>3399</v>
      </c>
      <c r="Z497" s="34"/>
      <c r="AA497" s="34"/>
      <c r="AB497" s="34" t="s">
        <v>3399</v>
      </c>
      <c r="AC497" s="34" t="s">
        <v>3755</v>
      </c>
      <c r="AD497" s="34"/>
      <c r="AE497" s="34"/>
      <c r="AF497" s="34"/>
      <c r="AG497" s="34"/>
      <c r="AH497" s="34"/>
      <c r="AI497" s="34"/>
      <c r="AJ497" s="34"/>
    </row>
    <row r="498" spans="1:36" ht="13.15">
      <c r="A498" s="25" t="s">
        <v>658</v>
      </c>
      <c r="B498" s="34">
        <v>1</v>
      </c>
      <c r="C498" s="18"/>
      <c r="D498" s="18" t="s">
        <v>2563</v>
      </c>
      <c r="E498" s="46" t="s">
        <v>659</v>
      </c>
      <c r="F498" s="46" t="s">
        <v>3072</v>
      </c>
      <c r="G498" s="46" t="s">
        <v>2515</v>
      </c>
      <c r="H498" s="33"/>
      <c r="I498" s="34" t="s">
        <v>3677</v>
      </c>
      <c r="J498" s="18" t="s">
        <v>15</v>
      </c>
      <c r="K498" s="47">
        <v>26.791995148574895</v>
      </c>
      <c r="L498" s="47">
        <f>Receita[[#This Row],[PREÇO BRUTO R$]]*0.85*0.8817</f>
        <v>20.079126804123714</v>
      </c>
      <c r="M498" s="47" t="s">
        <v>1874</v>
      </c>
      <c r="N498" s="35">
        <v>1</v>
      </c>
      <c r="O498" s="18" t="s">
        <v>16</v>
      </c>
      <c r="P498" s="48">
        <v>9.7500000000000003E-2</v>
      </c>
      <c r="Q498" s="74" t="s">
        <v>17</v>
      </c>
      <c r="R498" s="49">
        <v>85122029</v>
      </c>
      <c r="S498" s="49" t="s">
        <v>2552</v>
      </c>
      <c r="T498" s="50">
        <v>7898324935190</v>
      </c>
      <c r="U498" s="51">
        <v>1.4E-2</v>
      </c>
      <c r="V498" s="52">
        <v>4.5</v>
      </c>
      <c r="W498" s="52">
        <v>4.5</v>
      </c>
      <c r="X498" s="52">
        <v>7</v>
      </c>
      <c r="Y498" s="52" t="s">
        <v>3399</v>
      </c>
      <c r="Z498" s="34"/>
      <c r="AA498" s="34"/>
      <c r="AB498" s="34" t="s">
        <v>3399</v>
      </c>
      <c r="AC498" s="34" t="s">
        <v>3756</v>
      </c>
      <c r="AD498" s="34"/>
      <c r="AE498" s="34"/>
      <c r="AF498" s="34"/>
      <c r="AG498" s="34"/>
      <c r="AH498" s="34"/>
      <c r="AI498" s="34"/>
      <c r="AJ498" s="34"/>
    </row>
    <row r="499" spans="1:36" ht="13.15">
      <c r="A499" s="25" t="s">
        <v>660</v>
      </c>
      <c r="B499" s="34">
        <v>1</v>
      </c>
      <c r="C499" s="18"/>
      <c r="D499" s="18" t="s">
        <v>2563</v>
      </c>
      <c r="E499" s="46" t="s">
        <v>661</v>
      </c>
      <c r="F499" s="46" t="s">
        <v>3073</v>
      </c>
      <c r="G499" s="46" t="s">
        <v>2515</v>
      </c>
      <c r="H499" s="33"/>
      <c r="I499" s="34" t="s">
        <v>3677</v>
      </c>
      <c r="J499" s="18" t="s">
        <v>15</v>
      </c>
      <c r="K499" s="47">
        <v>26.791995148574895</v>
      </c>
      <c r="L499" s="47">
        <f>Receita[[#This Row],[PREÇO BRUTO R$]]*0.85*0.8817</f>
        <v>20.079126804123714</v>
      </c>
      <c r="M499" s="47" t="s">
        <v>1874</v>
      </c>
      <c r="N499" s="35">
        <v>1</v>
      </c>
      <c r="O499" s="18" t="s">
        <v>16</v>
      </c>
      <c r="P499" s="48">
        <v>9.7500000000000003E-2</v>
      </c>
      <c r="Q499" s="74" t="s">
        <v>17</v>
      </c>
      <c r="R499" s="49">
        <v>85122029</v>
      </c>
      <c r="S499" s="49" t="s">
        <v>2552</v>
      </c>
      <c r="T499" s="50">
        <v>7898324937637</v>
      </c>
      <c r="U499" s="51">
        <v>1.4E-2</v>
      </c>
      <c r="V499" s="52">
        <v>5</v>
      </c>
      <c r="W499" s="52">
        <v>4</v>
      </c>
      <c r="X499" s="52">
        <v>5</v>
      </c>
      <c r="Y499" s="52" t="s">
        <v>4454</v>
      </c>
      <c r="Z499" s="34"/>
      <c r="AA499" s="34"/>
      <c r="AB499" s="34" t="s">
        <v>3399</v>
      </c>
      <c r="AC499" s="34" t="s">
        <v>3757</v>
      </c>
      <c r="AD499" s="34"/>
      <c r="AE499" s="34"/>
      <c r="AF499" s="34"/>
      <c r="AG499" s="34"/>
      <c r="AH499" s="34"/>
      <c r="AI499" s="34"/>
      <c r="AJ499" s="34"/>
    </row>
    <row r="500" spans="1:36" ht="13.15">
      <c r="A500" s="25" t="s">
        <v>662</v>
      </c>
      <c r="B500" s="34">
        <v>1</v>
      </c>
      <c r="C500" s="18"/>
      <c r="D500" s="18" t="s">
        <v>2563</v>
      </c>
      <c r="E500" s="46" t="s">
        <v>663</v>
      </c>
      <c r="F500" s="46" t="s">
        <v>3074</v>
      </c>
      <c r="G500" s="46" t="s">
        <v>2515</v>
      </c>
      <c r="H500" s="33"/>
      <c r="I500" s="34" t="s">
        <v>3677</v>
      </c>
      <c r="J500" s="18" t="s">
        <v>15</v>
      </c>
      <c r="K500" s="47">
        <v>26.791995148574895</v>
      </c>
      <c r="L500" s="47">
        <f>Receita[[#This Row],[PREÇO BRUTO R$]]*0.85*0.8817</f>
        <v>20.079126804123714</v>
      </c>
      <c r="M500" s="47" t="s">
        <v>1874</v>
      </c>
      <c r="N500" s="35">
        <v>1</v>
      </c>
      <c r="O500" s="18" t="s">
        <v>16</v>
      </c>
      <c r="P500" s="48">
        <v>9.7500000000000003E-2</v>
      </c>
      <c r="Q500" s="74" t="s">
        <v>17</v>
      </c>
      <c r="R500" s="49">
        <v>85122029</v>
      </c>
      <c r="S500" s="49" t="s">
        <v>2552</v>
      </c>
      <c r="T500" s="50">
        <v>7898324937644</v>
      </c>
      <c r="U500" s="51">
        <v>0.14599999999999999</v>
      </c>
      <c r="V500" s="52">
        <v>7</v>
      </c>
      <c r="W500" s="52">
        <v>5</v>
      </c>
      <c r="X500" s="52">
        <v>7</v>
      </c>
      <c r="Y500" s="52" t="s">
        <v>3399</v>
      </c>
      <c r="Z500" s="34"/>
      <c r="AA500" s="34"/>
      <c r="AB500" s="34">
        <v>6500</v>
      </c>
      <c r="AC500" s="34" t="s">
        <v>3758</v>
      </c>
      <c r="AD500" s="34"/>
      <c r="AE500" s="34"/>
      <c r="AF500" s="34"/>
      <c r="AG500" s="34"/>
      <c r="AH500" s="34"/>
      <c r="AI500" s="34"/>
      <c r="AJ500" s="34"/>
    </row>
    <row r="501" spans="1:36" ht="13.15">
      <c r="A501" s="25" t="s">
        <v>667</v>
      </c>
      <c r="B501" s="34">
        <v>1</v>
      </c>
      <c r="C501" s="18"/>
      <c r="D501" s="18" t="s">
        <v>2563</v>
      </c>
      <c r="E501" s="46" t="s">
        <v>668</v>
      </c>
      <c r="F501" s="46" t="s">
        <v>3075</v>
      </c>
      <c r="G501" s="46" t="s">
        <v>2515</v>
      </c>
      <c r="H501" s="33"/>
      <c r="I501" s="34" t="s">
        <v>3677</v>
      </c>
      <c r="J501" s="18" t="s">
        <v>15</v>
      </c>
      <c r="K501" s="47">
        <v>11.898120072771379</v>
      </c>
      <c r="L501" s="47">
        <f>Receita[[#This Row],[PREÇO BRUTO R$]]*0.85*0.8817</f>
        <v>8.9169865979381466</v>
      </c>
      <c r="M501" s="47" t="s">
        <v>1874</v>
      </c>
      <c r="N501" s="35">
        <v>1</v>
      </c>
      <c r="O501" s="18" t="s">
        <v>16</v>
      </c>
      <c r="P501" s="48">
        <v>9.7500000000000003E-2</v>
      </c>
      <c r="Q501" s="74" t="s">
        <v>17</v>
      </c>
      <c r="R501" s="49">
        <v>85122029</v>
      </c>
      <c r="S501" s="49" t="s">
        <v>2552</v>
      </c>
      <c r="T501" s="50">
        <v>7898324935213</v>
      </c>
      <c r="U501" s="51">
        <v>2.4299999999999999E-2</v>
      </c>
      <c r="V501" s="52">
        <v>5</v>
      </c>
      <c r="W501" s="52">
        <v>18.5</v>
      </c>
      <c r="X501" s="52">
        <v>27</v>
      </c>
      <c r="Y501" s="52" t="s">
        <v>4455</v>
      </c>
      <c r="Z501" s="34"/>
      <c r="AA501" s="34"/>
      <c r="AB501" s="34" t="s">
        <v>3399</v>
      </c>
      <c r="AC501" s="34" t="s">
        <v>3759</v>
      </c>
      <c r="AD501" s="34"/>
      <c r="AE501" s="34"/>
      <c r="AF501" s="34"/>
      <c r="AG501" s="34"/>
      <c r="AH501" s="34"/>
      <c r="AI501" s="34"/>
      <c r="AJ501" s="34"/>
    </row>
    <row r="502" spans="1:36" ht="13.15">
      <c r="A502" s="25" t="s">
        <v>669</v>
      </c>
      <c r="B502" s="34">
        <v>1</v>
      </c>
      <c r="C502" s="18"/>
      <c r="D502" s="18" t="s">
        <v>2563</v>
      </c>
      <c r="E502" s="46" t="s">
        <v>670</v>
      </c>
      <c r="F502" s="46" t="s">
        <v>3076</v>
      </c>
      <c r="G502" s="46" t="s">
        <v>2515</v>
      </c>
      <c r="H502" s="33"/>
      <c r="I502" s="34" t="s">
        <v>3677</v>
      </c>
      <c r="J502" s="18" t="s">
        <v>15</v>
      </c>
      <c r="K502" s="47">
        <v>11.898120072771379</v>
      </c>
      <c r="L502" s="47">
        <f>Receita[[#This Row],[PREÇO BRUTO R$]]*0.85*0.8817</f>
        <v>8.9169865979381466</v>
      </c>
      <c r="M502" s="47" t="s">
        <v>1874</v>
      </c>
      <c r="N502" s="35">
        <v>1</v>
      </c>
      <c r="O502" s="18" t="s">
        <v>16</v>
      </c>
      <c r="P502" s="48">
        <v>9.7500000000000003E-2</v>
      </c>
      <c r="Q502" s="74" t="s">
        <v>17</v>
      </c>
      <c r="R502" s="49">
        <v>85122029</v>
      </c>
      <c r="S502" s="49" t="s">
        <v>2552</v>
      </c>
      <c r="T502" s="50">
        <v>7898324937675</v>
      </c>
      <c r="U502" s="51">
        <v>2.1000000000000001E-2</v>
      </c>
      <c r="V502" s="52">
        <v>5</v>
      </c>
      <c r="W502" s="52">
        <v>18.5</v>
      </c>
      <c r="X502" s="52">
        <v>27</v>
      </c>
      <c r="Y502" s="52" t="s">
        <v>3399</v>
      </c>
      <c r="Z502" s="34"/>
      <c r="AA502" s="34"/>
      <c r="AB502" s="34" t="s">
        <v>3399</v>
      </c>
      <c r="AC502" s="34" t="s">
        <v>3760</v>
      </c>
      <c r="AD502" s="34"/>
      <c r="AE502" s="34"/>
      <c r="AF502" s="34"/>
      <c r="AG502" s="34"/>
      <c r="AH502" s="34"/>
      <c r="AI502" s="34"/>
      <c r="AJ502" s="34"/>
    </row>
    <row r="503" spans="1:36" ht="13.15">
      <c r="A503" s="25" t="s">
        <v>671</v>
      </c>
      <c r="B503" s="34">
        <v>1</v>
      </c>
      <c r="C503" s="18"/>
      <c r="D503" s="18" t="s">
        <v>2563</v>
      </c>
      <c r="E503" s="46" t="s">
        <v>672</v>
      </c>
      <c r="F503" s="46" t="s">
        <v>3077</v>
      </c>
      <c r="G503" s="46" t="s">
        <v>2515</v>
      </c>
      <c r="H503" s="33"/>
      <c r="I503" s="34" t="s">
        <v>3677</v>
      </c>
      <c r="J503" s="18" t="s">
        <v>15</v>
      </c>
      <c r="K503" s="47">
        <v>29.630078835657976</v>
      </c>
      <c r="L503" s="47">
        <f>Receita[[#This Row],[PREÇO BRUTO R$]]*0.85*0.8817</f>
        <v>22.20611443298969</v>
      </c>
      <c r="M503" s="47" t="s">
        <v>1874</v>
      </c>
      <c r="N503" s="35">
        <v>1</v>
      </c>
      <c r="O503" s="18" t="s">
        <v>27</v>
      </c>
      <c r="P503" s="48">
        <v>9.7500000000000003E-2</v>
      </c>
      <c r="Q503" s="74" t="s">
        <v>17</v>
      </c>
      <c r="R503" s="49">
        <v>85122029</v>
      </c>
      <c r="S503" s="49" t="s">
        <v>2552</v>
      </c>
      <c r="T503" s="50">
        <v>7898324935268</v>
      </c>
      <c r="U503" s="51">
        <v>1.6500000000000001E-2</v>
      </c>
      <c r="V503" s="52">
        <v>5</v>
      </c>
      <c r="W503" s="52">
        <v>20</v>
      </c>
      <c r="X503" s="52">
        <v>25</v>
      </c>
      <c r="Y503" s="52" t="s">
        <v>3399</v>
      </c>
      <c r="Z503" s="34"/>
      <c r="AA503" s="34"/>
      <c r="AB503" s="34" t="s">
        <v>3399</v>
      </c>
      <c r="AC503" s="34" t="s">
        <v>3761</v>
      </c>
      <c r="AD503" s="34"/>
      <c r="AE503" s="34"/>
      <c r="AF503" s="34"/>
      <c r="AG503" s="34"/>
      <c r="AH503" s="34"/>
      <c r="AI503" s="34"/>
      <c r="AJ503" s="34"/>
    </row>
    <row r="504" spans="1:36" ht="13.15">
      <c r="A504" s="25" t="s">
        <v>673</v>
      </c>
      <c r="B504" s="34">
        <v>1</v>
      </c>
      <c r="C504" s="18"/>
      <c r="D504" s="18" t="s">
        <v>2563</v>
      </c>
      <c r="E504" s="46" t="s">
        <v>672</v>
      </c>
      <c r="F504" s="46" t="s">
        <v>3078</v>
      </c>
      <c r="G504" s="46" t="s">
        <v>2515</v>
      </c>
      <c r="H504" s="33"/>
      <c r="I504" s="34" t="s">
        <v>3677</v>
      </c>
      <c r="J504" s="18" t="s">
        <v>15</v>
      </c>
      <c r="K504" s="47">
        <v>29.630078835657976</v>
      </c>
      <c r="L504" s="47">
        <f>Receita[[#This Row],[PREÇO BRUTO R$]]*0.85*0.8817</f>
        <v>22.20611443298969</v>
      </c>
      <c r="M504" s="47" t="s">
        <v>1874</v>
      </c>
      <c r="N504" s="35">
        <v>1</v>
      </c>
      <c r="O504" s="18" t="s">
        <v>27</v>
      </c>
      <c r="P504" s="48">
        <v>9.7500000000000003E-2</v>
      </c>
      <c r="Q504" s="74" t="s">
        <v>17</v>
      </c>
      <c r="R504" s="49">
        <v>85122029</v>
      </c>
      <c r="S504" s="49" t="s">
        <v>2552</v>
      </c>
      <c r="T504" s="50">
        <v>7898324937736</v>
      </c>
      <c r="U504" s="51">
        <v>1.6500000000000001E-2</v>
      </c>
      <c r="V504" s="52">
        <v>5</v>
      </c>
      <c r="W504" s="52">
        <v>20</v>
      </c>
      <c r="X504" s="52">
        <v>25</v>
      </c>
      <c r="Y504" s="52" t="s">
        <v>3399</v>
      </c>
      <c r="Z504" s="34"/>
      <c r="AA504" s="34"/>
      <c r="AB504" s="34" t="s">
        <v>3399</v>
      </c>
      <c r="AC504" s="34" t="s">
        <v>3762</v>
      </c>
      <c r="AD504" s="34"/>
      <c r="AE504" s="34"/>
      <c r="AF504" s="34"/>
      <c r="AG504" s="34"/>
      <c r="AH504" s="34"/>
      <c r="AI504" s="34"/>
      <c r="AJ504" s="34"/>
    </row>
    <row r="505" spans="1:36" ht="13.15">
      <c r="A505" s="25" t="s">
        <v>674</v>
      </c>
      <c r="B505" s="34">
        <v>1</v>
      </c>
      <c r="C505" s="18"/>
      <c r="D505" s="18" t="s">
        <v>2563</v>
      </c>
      <c r="E505" s="46" t="s">
        <v>672</v>
      </c>
      <c r="F505" s="46" t="s">
        <v>3079</v>
      </c>
      <c r="G505" s="46" t="s">
        <v>2515</v>
      </c>
      <c r="H505" s="33"/>
      <c r="I505" s="34" t="s">
        <v>3677</v>
      </c>
      <c r="J505" s="18" t="s">
        <v>15</v>
      </c>
      <c r="K505" s="47">
        <v>29.630078835657976</v>
      </c>
      <c r="L505" s="47">
        <f>Receita[[#This Row],[PREÇO BRUTO R$]]*0.85*0.8817</f>
        <v>22.20611443298969</v>
      </c>
      <c r="M505" s="47" t="s">
        <v>1874</v>
      </c>
      <c r="N505" s="35">
        <v>1</v>
      </c>
      <c r="O505" s="18" t="s">
        <v>27</v>
      </c>
      <c r="P505" s="48">
        <v>9.7500000000000003E-2</v>
      </c>
      <c r="Q505" s="74" t="s">
        <v>17</v>
      </c>
      <c r="R505" s="49">
        <v>85122029</v>
      </c>
      <c r="S505" s="49" t="s">
        <v>2552</v>
      </c>
      <c r="T505" s="50">
        <v>7898324937743</v>
      </c>
      <c r="U505" s="51">
        <v>1.6500000000000001E-2</v>
      </c>
      <c r="V505" s="52">
        <v>30.5</v>
      </c>
      <c r="W505" s="52">
        <v>7</v>
      </c>
      <c r="X505" s="52">
        <v>7</v>
      </c>
      <c r="Y505" s="52" t="s">
        <v>3399</v>
      </c>
      <c r="Z505" s="34"/>
      <c r="AA505" s="34"/>
      <c r="AB505" s="34" t="s">
        <v>3399</v>
      </c>
      <c r="AC505" s="34" t="s">
        <v>3763</v>
      </c>
      <c r="AD505" s="34"/>
      <c r="AE505" s="34"/>
      <c r="AF505" s="34"/>
      <c r="AG505" s="34"/>
      <c r="AH505" s="34"/>
      <c r="AI505" s="34"/>
      <c r="AJ505" s="34"/>
    </row>
    <row r="506" spans="1:36" ht="13.15">
      <c r="A506" s="25" t="s">
        <v>675</v>
      </c>
      <c r="B506" s="34">
        <v>1</v>
      </c>
      <c r="C506" s="18"/>
      <c r="D506" s="18" t="s">
        <v>2563</v>
      </c>
      <c r="E506" s="46" t="s">
        <v>676</v>
      </c>
      <c r="F506" s="46" t="s">
        <v>3080</v>
      </c>
      <c r="G506" s="46" t="s">
        <v>2515</v>
      </c>
      <c r="H506" s="33"/>
      <c r="I506" s="34" t="s">
        <v>3677</v>
      </c>
      <c r="J506" s="18" t="s">
        <v>15</v>
      </c>
      <c r="K506" s="47">
        <v>36.979987871437231</v>
      </c>
      <c r="L506" s="47">
        <f>Receita[[#This Row],[PREÇO BRUTO R$]]*0.85*0.8817</f>
        <v>27.714467010309274</v>
      </c>
      <c r="M506" s="47" t="s">
        <v>1874</v>
      </c>
      <c r="N506" s="35">
        <v>1</v>
      </c>
      <c r="O506" s="18" t="s">
        <v>16</v>
      </c>
      <c r="P506" s="48">
        <v>9.7500000000000003E-2</v>
      </c>
      <c r="Q506" s="74" t="s">
        <v>17</v>
      </c>
      <c r="R506" s="49">
        <v>85122029</v>
      </c>
      <c r="S506" s="49" t="s">
        <v>2552</v>
      </c>
      <c r="T506" s="50">
        <v>7898324935275</v>
      </c>
      <c r="U506" s="51">
        <v>1.6500000000000001E-2</v>
      </c>
      <c r="V506" s="52">
        <v>30.5</v>
      </c>
      <c r="W506" s="52">
        <v>7</v>
      </c>
      <c r="X506" s="52">
        <v>7</v>
      </c>
      <c r="Y506" s="52" t="s">
        <v>3399</v>
      </c>
      <c r="Z506" s="34"/>
      <c r="AA506" s="34"/>
      <c r="AB506" s="34" t="s">
        <v>3399</v>
      </c>
      <c r="AC506" s="34" t="s">
        <v>3764</v>
      </c>
      <c r="AD506" s="34"/>
      <c r="AE506" s="34"/>
      <c r="AF506" s="34"/>
      <c r="AG506" s="34"/>
      <c r="AH506" s="34"/>
      <c r="AI506" s="34"/>
      <c r="AJ506" s="34"/>
    </row>
    <row r="507" spans="1:36" ht="13.15">
      <c r="A507" s="25" t="s">
        <v>677</v>
      </c>
      <c r="B507" s="34">
        <v>1</v>
      </c>
      <c r="C507" s="18"/>
      <c r="D507" s="18" t="s">
        <v>2563</v>
      </c>
      <c r="E507" s="46" t="s">
        <v>678</v>
      </c>
      <c r="F507" s="46" t="s">
        <v>3081</v>
      </c>
      <c r="G507" s="46" t="s">
        <v>2515</v>
      </c>
      <c r="H507" s="33"/>
      <c r="I507" s="34" t="s">
        <v>3677</v>
      </c>
      <c r="J507" s="18" t="s">
        <v>15</v>
      </c>
      <c r="K507" s="47">
        <v>36.979987871437231</v>
      </c>
      <c r="L507" s="47">
        <f>Receita[[#This Row],[PREÇO BRUTO R$]]*0.85*0.8817</f>
        <v>27.714467010309274</v>
      </c>
      <c r="M507" s="47" t="s">
        <v>1874</v>
      </c>
      <c r="N507" s="35">
        <v>1</v>
      </c>
      <c r="O507" s="18" t="s">
        <v>16</v>
      </c>
      <c r="P507" s="48">
        <v>9.7500000000000003E-2</v>
      </c>
      <c r="Q507" s="74" t="s">
        <v>17</v>
      </c>
      <c r="R507" s="49">
        <v>85122029</v>
      </c>
      <c r="S507" s="49" t="s">
        <v>2552</v>
      </c>
      <c r="T507" s="50">
        <v>7898324937750</v>
      </c>
      <c r="U507" s="51">
        <v>1.6500000000000001E-2</v>
      </c>
      <c r="V507" s="52">
        <v>5</v>
      </c>
      <c r="W507" s="52">
        <v>12</v>
      </c>
      <c r="X507" s="52">
        <v>38</v>
      </c>
      <c r="Y507" s="52" t="s">
        <v>3399</v>
      </c>
      <c r="Z507" s="34"/>
      <c r="AA507" s="34"/>
      <c r="AB507" s="34" t="s">
        <v>3399</v>
      </c>
      <c r="AC507" s="34" t="s">
        <v>3765</v>
      </c>
      <c r="AD507" s="34"/>
      <c r="AE507" s="34"/>
      <c r="AF507" s="34"/>
      <c r="AG507" s="34"/>
      <c r="AH507" s="34"/>
      <c r="AI507" s="34"/>
      <c r="AJ507" s="34"/>
    </row>
    <row r="508" spans="1:36" ht="13.15">
      <c r="A508" s="25" t="s">
        <v>679</v>
      </c>
      <c r="B508" s="34">
        <v>1</v>
      </c>
      <c r="C508" s="18"/>
      <c r="D508" s="18" t="s">
        <v>2563</v>
      </c>
      <c r="E508" s="46" t="s">
        <v>680</v>
      </c>
      <c r="F508" s="46" t="s">
        <v>3082</v>
      </c>
      <c r="G508" s="46" t="s">
        <v>2515</v>
      </c>
      <c r="H508" s="33" t="s">
        <v>3528</v>
      </c>
      <c r="I508" s="34" t="s">
        <v>3677</v>
      </c>
      <c r="J508" s="18" t="s">
        <v>15</v>
      </c>
      <c r="K508" s="47">
        <v>39.89084293511219</v>
      </c>
      <c r="L508" s="47">
        <f>Receita[[#This Row],[PREÇO BRUTO R$]]*0.85*0.8817</f>
        <v>29.895992783505154</v>
      </c>
      <c r="M508" s="47" t="s">
        <v>1874</v>
      </c>
      <c r="N508" s="35">
        <v>1</v>
      </c>
      <c r="O508" s="18" t="s">
        <v>16</v>
      </c>
      <c r="P508" s="48">
        <v>9.7500000000000003E-2</v>
      </c>
      <c r="Q508" s="74" t="s">
        <v>17</v>
      </c>
      <c r="R508" s="49">
        <v>85122029</v>
      </c>
      <c r="S508" s="49" t="s">
        <v>2552</v>
      </c>
      <c r="T508" s="50">
        <v>7898324935282</v>
      </c>
      <c r="U508" s="51">
        <v>1.6500000000000001E-2</v>
      </c>
      <c r="V508" s="52">
        <v>5</v>
      </c>
      <c r="W508" s="52">
        <v>12</v>
      </c>
      <c r="X508" s="52">
        <v>38</v>
      </c>
      <c r="Y508" s="52" t="s">
        <v>4456</v>
      </c>
      <c r="Z508" s="34"/>
      <c r="AA508" s="34"/>
      <c r="AB508" s="34" t="s">
        <v>3399</v>
      </c>
      <c r="AC508" s="34" t="s">
        <v>3766</v>
      </c>
      <c r="AD508" s="34"/>
      <c r="AE508" s="34"/>
      <c r="AF508" s="34"/>
      <c r="AG508" s="34"/>
      <c r="AH508" s="34"/>
      <c r="AI508" s="34"/>
      <c r="AJ508" s="34"/>
    </row>
    <row r="509" spans="1:36" ht="13.15">
      <c r="A509" s="25" t="s">
        <v>681</v>
      </c>
      <c r="B509" s="34">
        <v>1</v>
      </c>
      <c r="C509" s="18"/>
      <c r="D509" s="18" t="s">
        <v>2563</v>
      </c>
      <c r="E509" s="46" t="s">
        <v>680</v>
      </c>
      <c r="F509" s="46" t="s">
        <v>3083</v>
      </c>
      <c r="G509" s="46" t="s">
        <v>2515</v>
      </c>
      <c r="H509" s="33" t="s">
        <v>3528</v>
      </c>
      <c r="I509" s="34" t="s">
        <v>3677</v>
      </c>
      <c r="J509" s="18" t="s">
        <v>15</v>
      </c>
      <c r="K509" s="47">
        <v>39.89084293511219</v>
      </c>
      <c r="L509" s="47">
        <f>Receita[[#This Row],[PREÇO BRUTO R$]]*0.85*0.8817</f>
        <v>29.895992783505154</v>
      </c>
      <c r="M509" s="47" t="s">
        <v>1874</v>
      </c>
      <c r="N509" s="35">
        <v>1</v>
      </c>
      <c r="O509" s="18" t="s">
        <v>16</v>
      </c>
      <c r="P509" s="48">
        <v>9.7500000000000003E-2</v>
      </c>
      <c r="Q509" s="74" t="s">
        <v>17</v>
      </c>
      <c r="R509" s="49">
        <v>85122029</v>
      </c>
      <c r="S509" s="49" t="s">
        <v>2552</v>
      </c>
      <c r="T509" s="50">
        <v>7898324937767</v>
      </c>
      <c r="U509" s="51">
        <v>1.6500000000000001E-2</v>
      </c>
      <c r="V509" s="52">
        <v>4</v>
      </c>
      <c r="W509" s="52">
        <v>10</v>
      </c>
      <c r="X509" s="52">
        <v>46.5</v>
      </c>
      <c r="Y509" s="52" t="s">
        <v>3399</v>
      </c>
      <c r="Z509" s="34"/>
      <c r="AA509" s="34"/>
      <c r="AB509" s="34" t="s">
        <v>3399</v>
      </c>
      <c r="AC509" s="34" t="s">
        <v>3767</v>
      </c>
      <c r="AD509" s="34"/>
      <c r="AE509" s="34"/>
      <c r="AF509" s="34"/>
      <c r="AG509" s="34"/>
      <c r="AH509" s="34"/>
      <c r="AI509" s="34"/>
      <c r="AJ509" s="34"/>
    </row>
    <row r="510" spans="1:36" ht="13.15">
      <c r="A510" s="25" t="s">
        <v>682</v>
      </c>
      <c r="B510" s="34">
        <v>1</v>
      </c>
      <c r="C510" s="18"/>
      <c r="D510" s="18" t="s">
        <v>2563</v>
      </c>
      <c r="E510" s="46" t="s">
        <v>683</v>
      </c>
      <c r="F510" s="46" t="s">
        <v>3084</v>
      </c>
      <c r="G510" s="46" t="s">
        <v>2515</v>
      </c>
      <c r="H510" s="33"/>
      <c r="I510" s="34" t="s">
        <v>3677</v>
      </c>
      <c r="J510" s="18" t="s">
        <v>15</v>
      </c>
      <c r="K510" s="47">
        <v>47.49545178896301</v>
      </c>
      <c r="L510" s="47">
        <f>Receita[[#This Row],[PREÇO BRUTO R$]]*0.85*0.8817</f>
        <v>35.595228865979379</v>
      </c>
      <c r="M510" s="47" t="s">
        <v>1874</v>
      </c>
      <c r="N510" s="35">
        <v>1</v>
      </c>
      <c r="O510" s="18" t="s">
        <v>16</v>
      </c>
      <c r="P510" s="48">
        <v>9.7500000000000003E-2</v>
      </c>
      <c r="Q510" s="74" t="s">
        <v>17</v>
      </c>
      <c r="R510" s="49">
        <v>85122029</v>
      </c>
      <c r="S510" s="49" t="s">
        <v>2552</v>
      </c>
      <c r="T510" s="50">
        <v>7898324935299</v>
      </c>
      <c r="U510" s="51">
        <v>0.02</v>
      </c>
      <c r="V510" s="52">
        <v>6.5</v>
      </c>
      <c r="W510" s="52">
        <v>4.5</v>
      </c>
      <c r="X510" s="52">
        <v>3.5</v>
      </c>
      <c r="Y510" s="52" t="s">
        <v>3399</v>
      </c>
      <c r="Z510" s="34"/>
      <c r="AA510" s="34"/>
      <c r="AB510" s="34" t="s">
        <v>3399</v>
      </c>
      <c r="AC510" s="34" t="s">
        <v>3768</v>
      </c>
      <c r="AD510" s="34"/>
      <c r="AE510" s="34"/>
      <c r="AF510" s="34"/>
      <c r="AG510" s="34"/>
      <c r="AH510" s="34"/>
      <c r="AI510" s="34"/>
      <c r="AJ510" s="34"/>
    </row>
    <row r="511" spans="1:36" ht="13.15">
      <c r="A511" s="25" t="s">
        <v>684</v>
      </c>
      <c r="B511" s="34">
        <v>1</v>
      </c>
      <c r="C511" s="18"/>
      <c r="D511" s="18" t="s">
        <v>2563</v>
      </c>
      <c r="E511" s="46" t="s">
        <v>685</v>
      </c>
      <c r="F511" s="46" t="s">
        <v>3085</v>
      </c>
      <c r="G511" s="46" t="s">
        <v>2245</v>
      </c>
      <c r="H511" s="33"/>
      <c r="I511" s="34" t="s">
        <v>3677</v>
      </c>
      <c r="J511" s="18" t="s">
        <v>15</v>
      </c>
      <c r="K511" s="47">
        <v>27.677380230442694</v>
      </c>
      <c r="L511" s="47">
        <f>Receita[[#This Row],[PREÇO BRUTO R$]]*0.85*0.8817</f>
        <v>20.742674226804127</v>
      </c>
      <c r="M511" s="47" t="s">
        <v>1874</v>
      </c>
      <c r="N511" s="35">
        <v>1</v>
      </c>
      <c r="O511" s="18" t="s">
        <v>16</v>
      </c>
      <c r="P511" s="48">
        <v>9.7500000000000003E-2</v>
      </c>
      <c r="Q511" s="16" t="s">
        <v>17</v>
      </c>
      <c r="R511" s="49">
        <v>85122029</v>
      </c>
      <c r="S511" s="49" t="s">
        <v>2552</v>
      </c>
      <c r="T511" s="50">
        <v>7898324935336</v>
      </c>
      <c r="U511" s="51">
        <v>2.2000000000000001E-3</v>
      </c>
      <c r="V511" s="52">
        <v>7.5</v>
      </c>
      <c r="W511" s="52">
        <v>4</v>
      </c>
      <c r="X511" s="52">
        <v>3</v>
      </c>
      <c r="Y511" s="52" t="s">
        <v>3399</v>
      </c>
      <c r="Z511" s="34"/>
      <c r="AA511" s="34"/>
      <c r="AB511" s="34" t="s">
        <v>3399</v>
      </c>
      <c r="AC511" s="34" t="s">
        <v>3769</v>
      </c>
      <c r="AD511" s="34"/>
      <c r="AE511" s="34"/>
      <c r="AF511" s="34"/>
      <c r="AG511" s="34"/>
      <c r="AH511" s="34"/>
      <c r="AI511" s="34"/>
      <c r="AJ511" s="34"/>
    </row>
    <row r="512" spans="1:36" ht="13.15">
      <c r="A512" s="25" t="s">
        <v>686</v>
      </c>
      <c r="B512" s="34">
        <v>1</v>
      </c>
      <c r="C512" s="18"/>
      <c r="D512" s="18" t="s">
        <v>2563</v>
      </c>
      <c r="E512" s="46" t="s">
        <v>687</v>
      </c>
      <c r="F512" s="46" t="s">
        <v>3086</v>
      </c>
      <c r="G512" s="46" t="s">
        <v>2245</v>
      </c>
      <c r="H512" s="33"/>
      <c r="I512" s="34" t="s">
        <v>3677</v>
      </c>
      <c r="J512" s="18" t="s">
        <v>15</v>
      </c>
      <c r="K512" s="47">
        <v>29.993935718617344</v>
      </c>
      <c r="L512" s="47">
        <f>Receita[[#This Row],[PREÇO BRUTO R$]]*0.85*0.8817</f>
        <v>22.478805154639176</v>
      </c>
      <c r="M512" s="47" t="s">
        <v>1874</v>
      </c>
      <c r="N512" s="35">
        <v>1</v>
      </c>
      <c r="O512" s="18" t="s">
        <v>16</v>
      </c>
      <c r="P512" s="48">
        <v>9.7500000000000003E-2</v>
      </c>
      <c r="Q512" s="16" t="s">
        <v>17</v>
      </c>
      <c r="R512" s="49">
        <v>85122029</v>
      </c>
      <c r="S512" s="49" t="s">
        <v>2552</v>
      </c>
      <c r="T512" s="50">
        <v>7898324935343</v>
      </c>
      <c r="U512" s="51">
        <v>1.5E-3</v>
      </c>
      <c r="V512" s="52">
        <v>5.5</v>
      </c>
      <c r="W512" s="52">
        <v>4.5</v>
      </c>
      <c r="X512" s="52">
        <v>4</v>
      </c>
      <c r="Y512" s="52" t="s">
        <v>3399</v>
      </c>
      <c r="Z512" s="34"/>
      <c r="AA512" s="34"/>
      <c r="AB512" s="34">
        <v>6033</v>
      </c>
      <c r="AC512" s="34">
        <v>254</v>
      </c>
      <c r="AD512" s="34"/>
      <c r="AE512" s="34"/>
      <c r="AF512" s="34"/>
      <c r="AG512" s="34"/>
      <c r="AH512" s="34"/>
      <c r="AI512" s="34"/>
      <c r="AJ512" s="34"/>
    </row>
    <row r="513" spans="1:36" ht="13.15">
      <c r="A513" s="25" t="s">
        <v>688</v>
      </c>
      <c r="B513" s="34">
        <v>1</v>
      </c>
      <c r="C513" s="18"/>
      <c r="D513" s="18" t="s">
        <v>2563</v>
      </c>
      <c r="E513" s="46" t="s">
        <v>689</v>
      </c>
      <c r="F513" s="46" t="s">
        <v>3087</v>
      </c>
      <c r="G513" s="46" t="s">
        <v>2245</v>
      </c>
      <c r="H513" s="33"/>
      <c r="I513" s="34" t="s">
        <v>3677</v>
      </c>
      <c r="J513" s="18" t="s">
        <v>15</v>
      </c>
      <c r="K513" s="47">
        <v>21.18</v>
      </c>
      <c r="L513" s="47">
        <f>Receita[[#This Row],[PREÇO BRUTO R$]]*0.85*0.8817</f>
        <v>15.8732451</v>
      </c>
      <c r="M513" s="47" t="s">
        <v>1874</v>
      </c>
      <c r="N513" s="35">
        <v>1</v>
      </c>
      <c r="O513" s="18" t="s">
        <v>16</v>
      </c>
      <c r="P513" s="48">
        <v>9.7500000000000003E-2</v>
      </c>
      <c r="Q513" s="16" t="s">
        <v>17</v>
      </c>
      <c r="R513" s="49">
        <v>85122029</v>
      </c>
      <c r="S513" s="49" t="s">
        <v>2552</v>
      </c>
      <c r="T513" s="50">
        <v>7898324935350</v>
      </c>
      <c r="U513" s="51">
        <v>2.8000000000000001E-2</v>
      </c>
      <c r="V513" s="52">
        <v>7</v>
      </c>
      <c r="W513" s="52">
        <v>5.5</v>
      </c>
      <c r="X513" s="52">
        <v>5.5</v>
      </c>
      <c r="Y513" s="52" t="s">
        <v>4457</v>
      </c>
      <c r="Z513" s="34"/>
      <c r="AA513" s="34"/>
      <c r="AB513" s="34">
        <v>6024</v>
      </c>
      <c r="AC513" s="34" t="s">
        <v>3770</v>
      </c>
      <c r="AD513" s="34"/>
      <c r="AE513" s="34"/>
      <c r="AF513" s="34"/>
      <c r="AG513" s="34"/>
      <c r="AH513" s="34"/>
      <c r="AI513" s="34"/>
      <c r="AJ513" s="34"/>
    </row>
    <row r="514" spans="1:36" ht="13.15">
      <c r="A514" s="25" t="s">
        <v>2238</v>
      </c>
      <c r="B514" s="34">
        <v>1</v>
      </c>
      <c r="C514" s="16" t="s">
        <v>2242</v>
      </c>
      <c r="D514" s="18">
        <v>0</v>
      </c>
      <c r="E514" s="46" t="s">
        <v>2257</v>
      </c>
      <c r="F514" s="46" t="s">
        <v>3088</v>
      </c>
      <c r="G514" s="46" t="s">
        <v>2244</v>
      </c>
      <c r="H514" s="33">
        <v>15721390</v>
      </c>
      <c r="I514" s="34" t="s">
        <v>3677</v>
      </c>
      <c r="J514" s="18" t="s">
        <v>15</v>
      </c>
      <c r="K514" s="47">
        <v>31.09</v>
      </c>
      <c r="L514" s="47">
        <f>Receita[[#This Row],[PREÇO BRUTO R$]]*0.85*0.8817</f>
        <v>23.300245050000001</v>
      </c>
      <c r="M514" s="47" t="s">
        <v>2203</v>
      </c>
      <c r="N514" s="35">
        <v>1</v>
      </c>
      <c r="O514" s="18" t="s">
        <v>1305</v>
      </c>
      <c r="P514" s="48">
        <v>9.7500000000000003E-2</v>
      </c>
      <c r="Q514" s="16" t="s">
        <v>17</v>
      </c>
      <c r="R514" s="49">
        <v>85122029</v>
      </c>
      <c r="S514" s="49" t="s">
        <v>2552</v>
      </c>
      <c r="T514" s="50">
        <v>7898699111823</v>
      </c>
      <c r="U514" s="51">
        <v>0.38900000000000001</v>
      </c>
      <c r="V514" s="52">
        <v>100</v>
      </c>
      <c r="W514" s="52">
        <v>60</v>
      </c>
      <c r="X514" s="52">
        <v>55</v>
      </c>
      <c r="Y514" s="52" t="s">
        <v>3771</v>
      </c>
      <c r="Z514" s="34"/>
      <c r="AA514" s="34"/>
      <c r="AB514" s="34" t="s">
        <v>3772</v>
      </c>
      <c r="AC514" s="34"/>
      <c r="AD514" s="34"/>
      <c r="AE514" s="34"/>
      <c r="AF514" s="34"/>
      <c r="AG514" s="34"/>
      <c r="AH514" s="34"/>
      <c r="AI514" s="34"/>
      <c r="AJ514" s="34"/>
    </row>
    <row r="515" spans="1:36" ht="13.15">
      <c r="A515" s="25" t="s">
        <v>690</v>
      </c>
      <c r="B515" s="34">
        <v>1</v>
      </c>
      <c r="C515" s="18"/>
      <c r="D515" s="18" t="s">
        <v>2563</v>
      </c>
      <c r="E515" s="46" t="s">
        <v>691</v>
      </c>
      <c r="F515" s="46" t="s">
        <v>3089</v>
      </c>
      <c r="G515" s="46" t="s">
        <v>2245</v>
      </c>
      <c r="H515" s="33"/>
      <c r="I515" s="34" t="s">
        <v>3677</v>
      </c>
      <c r="J515" s="18" t="s">
        <v>15</v>
      </c>
      <c r="K515" s="47">
        <v>21.18</v>
      </c>
      <c r="L515" s="47">
        <f>Receita[[#This Row],[PREÇO BRUTO R$]]*0.85*0.8817</f>
        <v>15.8732451</v>
      </c>
      <c r="M515" s="47" t="s">
        <v>1874</v>
      </c>
      <c r="N515" s="35">
        <v>1</v>
      </c>
      <c r="O515" s="18" t="s">
        <v>16</v>
      </c>
      <c r="P515" s="48">
        <v>9.7500000000000003E-2</v>
      </c>
      <c r="Q515" s="16" t="s">
        <v>17</v>
      </c>
      <c r="R515" s="49">
        <v>85122029</v>
      </c>
      <c r="S515" s="49" t="s">
        <v>2552</v>
      </c>
      <c r="T515" s="50">
        <v>7898324935367</v>
      </c>
      <c r="U515" s="51">
        <v>2.7E-2</v>
      </c>
      <c r="V515" s="52">
        <v>7</v>
      </c>
      <c r="W515" s="52">
        <v>5.5</v>
      </c>
      <c r="X515" s="52">
        <v>5.5</v>
      </c>
      <c r="Y515" s="52" t="s">
        <v>4458</v>
      </c>
      <c r="Z515" s="34"/>
      <c r="AA515" s="34"/>
      <c r="AB515" s="34">
        <v>6025</v>
      </c>
      <c r="AC515" s="34" t="s">
        <v>3773</v>
      </c>
      <c r="AD515" s="34"/>
      <c r="AE515" s="34"/>
      <c r="AF515" s="34"/>
      <c r="AG515" s="34"/>
      <c r="AH515" s="34"/>
      <c r="AI515" s="34"/>
      <c r="AJ515" s="34"/>
    </row>
    <row r="516" spans="1:36" ht="13.15">
      <c r="A516" s="25" t="s">
        <v>2239</v>
      </c>
      <c r="B516" s="34">
        <v>1</v>
      </c>
      <c r="C516" s="16" t="s">
        <v>2242</v>
      </c>
      <c r="D516" s="18">
        <v>0</v>
      </c>
      <c r="E516" s="46" t="s">
        <v>2258</v>
      </c>
      <c r="F516" s="46" t="s">
        <v>3090</v>
      </c>
      <c r="G516" s="46" t="s">
        <v>2244</v>
      </c>
      <c r="H516" s="33">
        <v>15721389</v>
      </c>
      <c r="I516" s="34" t="s">
        <v>3677</v>
      </c>
      <c r="J516" s="18" t="s">
        <v>15</v>
      </c>
      <c r="K516" s="47">
        <v>31.09</v>
      </c>
      <c r="L516" s="47">
        <f>Receita[[#This Row],[PREÇO BRUTO R$]]*0.85*0.8817</f>
        <v>23.300245050000001</v>
      </c>
      <c r="M516" s="47" t="s">
        <v>2203</v>
      </c>
      <c r="N516" s="35">
        <v>1</v>
      </c>
      <c r="O516" s="18" t="s">
        <v>1305</v>
      </c>
      <c r="P516" s="48">
        <v>9.7500000000000003E-2</v>
      </c>
      <c r="Q516" s="16" t="s">
        <v>17</v>
      </c>
      <c r="R516" s="49">
        <v>85122029</v>
      </c>
      <c r="S516" s="49" t="s">
        <v>2552</v>
      </c>
      <c r="T516" s="50">
        <v>7898699111830</v>
      </c>
      <c r="U516" s="51">
        <v>0.38500000000000001</v>
      </c>
      <c r="V516" s="52">
        <v>100</v>
      </c>
      <c r="W516" s="52">
        <v>60</v>
      </c>
      <c r="X516" s="52">
        <v>55</v>
      </c>
      <c r="Y516" s="52" t="s">
        <v>3774</v>
      </c>
      <c r="Z516" s="34"/>
      <c r="AA516" s="34"/>
      <c r="AB516" s="34" t="s">
        <v>3775</v>
      </c>
      <c r="AC516" s="34"/>
      <c r="AD516" s="34"/>
      <c r="AE516" s="34"/>
      <c r="AF516" s="34"/>
      <c r="AG516" s="34"/>
      <c r="AH516" s="34"/>
      <c r="AI516" s="34"/>
      <c r="AJ516" s="34"/>
    </row>
    <row r="517" spans="1:36" ht="13.15">
      <c r="A517" s="25" t="s">
        <v>692</v>
      </c>
      <c r="B517" s="34">
        <v>1</v>
      </c>
      <c r="C517" s="18"/>
      <c r="D517" s="18" t="s">
        <v>2563</v>
      </c>
      <c r="E517" s="46" t="s">
        <v>693</v>
      </c>
      <c r="F517" s="46" t="s">
        <v>3091</v>
      </c>
      <c r="G517" s="46" t="s">
        <v>2245</v>
      </c>
      <c r="H517" s="33"/>
      <c r="I517" s="34" t="s">
        <v>3677</v>
      </c>
      <c r="J517" s="18" t="s">
        <v>15</v>
      </c>
      <c r="K517" s="47">
        <v>35.439660400242573</v>
      </c>
      <c r="L517" s="47">
        <f>Receita[[#This Row],[PREÇO BRUTO R$]]*0.85*0.8817</f>
        <v>26.560076288659793</v>
      </c>
      <c r="M517" s="47" t="s">
        <v>1874</v>
      </c>
      <c r="N517" s="35">
        <v>1</v>
      </c>
      <c r="O517" s="18" t="s">
        <v>16</v>
      </c>
      <c r="P517" s="48">
        <v>9.7500000000000003E-2</v>
      </c>
      <c r="Q517" s="16" t="s">
        <v>17</v>
      </c>
      <c r="R517" s="49">
        <v>85122029</v>
      </c>
      <c r="S517" s="49" t="s">
        <v>2552</v>
      </c>
      <c r="T517" s="50">
        <v>7898324935374</v>
      </c>
      <c r="U517" s="51">
        <v>0.03</v>
      </c>
      <c r="V517" s="52">
        <v>11</v>
      </c>
      <c r="W517" s="52">
        <v>3</v>
      </c>
      <c r="X517" s="52">
        <v>3</v>
      </c>
      <c r="Y517" s="52" t="s">
        <v>4459</v>
      </c>
      <c r="Z517" s="34"/>
      <c r="AA517" s="34"/>
      <c r="AB517" s="34" t="s">
        <v>3399</v>
      </c>
      <c r="AC517" s="34">
        <v>410</v>
      </c>
      <c r="AD517" s="34"/>
      <c r="AE517" s="34"/>
      <c r="AF517" s="34"/>
      <c r="AG517" s="34"/>
      <c r="AH517" s="34"/>
      <c r="AI517" s="34"/>
      <c r="AJ517" s="34"/>
    </row>
    <row r="518" spans="1:36" ht="13.15">
      <c r="A518" s="25" t="s">
        <v>694</v>
      </c>
      <c r="B518" s="34">
        <v>1</v>
      </c>
      <c r="C518" s="18"/>
      <c r="D518" s="18" t="s">
        <v>2563</v>
      </c>
      <c r="E518" s="46" t="s">
        <v>695</v>
      </c>
      <c r="F518" s="46" t="s">
        <v>3092</v>
      </c>
      <c r="G518" s="46" t="s">
        <v>2245</v>
      </c>
      <c r="H518" s="33"/>
      <c r="I518" s="34" t="s">
        <v>3677</v>
      </c>
      <c r="J518" s="18" t="s">
        <v>15</v>
      </c>
      <c r="K518" s="47">
        <v>37.440873256519104</v>
      </c>
      <c r="L518" s="47">
        <f>Receita[[#This Row],[PREÇO BRUTO R$]]*0.85*0.8817</f>
        <v>28.05987525773196</v>
      </c>
      <c r="M518" s="47" t="s">
        <v>1874</v>
      </c>
      <c r="N518" s="35">
        <v>1</v>
      </c>
      <c r="O518" s="18" t="s">
        <v>16</v>
      </c>
      <c r="P518" s="48">
        <v>9.7500000000000003E-2</v>
      </c>
      <c r="Q518" s="16" t="s">
        <v>17</v>
      </c>
      <c r="R518" s="49">
        <v>85122029</v>
      </c>
      <c r="S518" s="49" t="s">
        <v>2552</v>
      </c>
      <c r="T518" s="50">
        <v>7898324935381</v>
      </c>
      <c r="U518" s="51">
        <v>1.4999999999999999E-2</v>
      </c>
      <c r="V518" s="52">
        <v>7</v>
      </c>
      <c r="W518" s="52">
        <v>5</v>
      </c>
      <c r="X518" s="52">
        <v>3</v>
      </c>
      <c r="Y518" s="52" t="s">
        <v>3399</v>
      </c>
      <c r="Z518" s="34"/>
      <c r="AA518" s="34"/>
      <c r="AB518" s="34" t="s">
        <v>3399</v>
      </c>
      <c r="AC518" s="34">
        <v>285</v>
      </c>
      <c r="AD518" s="34"/>
      <c r="AE518" s="34"/>
      <c r="AF518" s="34"/>
      <c r="AG518" s="34"/>
      <c r="AH518" s="34"/>
      <c r="AI518" s="34"/>
      <c r="AJ518" s="34"/>
    </row>
    <row r="519" spans="1:36" ht="13.15">
      <c r="A519" s="25" t="s">
        <v>696</v>
      </c>
      <c r="B519" s="34">
        <v>1</v>
      </c>
      <c r="C519" s="18"/>
      <c r="D519" s="18" t="s">
        <v>2563</v>
      </c>
      <c r="E519" s="46" t="s">
        <v>697</v>
      </c>
      <c r="F519" s="46" t="s">
        <v>3093</v>
      </c>
      <c r="G519" s="46" t="s">
        <v>698</v>
      </c>
      <c r="H519" s="33"/>
      <c r="I519" s="34" t="s">
        <v>3677</v>
      </c>
      <c r="J519" s="18" t="s">
        <v>15</v>
      </c>
      <c r="K519" s="47">
        <v>21.115827774408736</v>
      </c>
      <c r="L519" s="47">
        <f>Receita[[#This Row],[PREÇO BRUTO R$]]*0.85*0.8817</f>
        <v>15.825151546391757</v>
      </c>
      <c r="M519" s="47" t="s">
        <v>1874</v>
      </c>
      <c r="N519" s="35">
        <v>5</v>
      </c>
      <c r="O519" s="18" t="s">
        <v>16</v>
      </c>
      <c r="P519" s="48">
        <v>9.7500000000000003E-2</v>
      </c>
      <c r="Q519" s="16" t="s">
        <v>17</v>
      </c>
      <c r="R519" s="49">
        <v>85129000</v>
      </c>
      <c r="S519" s="49" t="s">
        <v>2552</v>
      </c>
      <c r="T519" s="50">
        <v>7898324935633</v>
      </c>
      <c r="U519" s="51">
        <v>4.3E-3</v>
      </c>
      <c r="V519" s="52">
        <v>4.5</v>
      </c>
      <c r="W519" s="52">
        <v>2</v>
      </c>
      <c r="X519" s="52">
        <v>1.5</v>
      </c>
      <c r="Y519" s="52" t="s">
        <v>3399</v>
      </c>
      <c r="Z519" s="34"/>
      <c r="AA519" s="34"/>
      <c r="AB519" s="34" t="s">
        <v>3399</v>
      </c>
      <c r="AC519" s="34">
        <v>136</v>
      </c>
      <c r="AD519" s="34"/>
      <c r="AE519" s="34"/>
      <c r="AF519" s="34"/>
      <c r="AG519" s="34"/>
      <c r="AH519" s="34"/>
      <c r="AI519" s="34"/>
      <c r="AJ519" s="34"/>
    </row>
    <row r="520" spans="1:36" ht="13.15">
      <c r="A520" s="25" t="s">
        <v>699</v>
      </c>
      <c r="B520" s="34">
        <v>1</v>
      </c>
      <c r="C520" s="18"/>
      <c r="D520" s="18" t="s">
        <v>2563</v>
      </c>
      <c r="E520" s="46" t="s">
        <v>700</v>
      </c>
      <c r="F520" s="46" t="s">
        <v>3094</v>
      </c>
      <c r="G520" s="46" t="s">
        <v>698</v>
      </c>
      <c r="H520" s="33"/>
      <c r="I520" s="34" t="s">
        <v>3677</v>
      </c>
      <c r="J520" s="18" t="s">
        <v>15</v>
      </c>
      <c r="K520" s="47">
        <v>20.739842328684055</v>
      </c>
      <c r="L520" s="47">
        <f>Receita[[#This Row],[PREÇO BRUTO R$]]*0.85*0.8817</f>
        <v>15.543371134020624</v>
      </c>
      <c r="M520" s="47" t="s">
        <v>1874</v>
      </c>
      <c r="N520" s="35">
        <v>5</v>
      </c>
      <c r="O520" s="18" t="s">
        <v>16</v>
      </c>
      <c r="P520" s="48">
        <v>9.7500000000000003E-2</v>
      </c>
      <c r="Q520" s="16" t="s">
        <v>17</v>
      </c>
      <c r="R520" s="49">
        <v>85129000</v>
      </c>
      <c r="S520" s="49" t="s">
        <v>2552</v>
      </c>
      <c r="T520" s="50">
        <v>7898324935640</v>
      </c>
      <c r="U520" s="51">
        <v>5.4000000000000003E-3</v>
      </c>
      <c r="V520" s="52">
        <v>6.5</v>
      </c>
      <c r="W520" s="52">
        <v>2</v>
      </c>
      <c r="X520" s="52">
        <v>2</v>
      </c>
      <c r="Y520" s="52" t="s">
        <v>3399</v>
      </c>
      <c r="Z520" s="34"/>
      <c r="AA520" s="34"/>
      <c r="AB520" s="34" t="s">
        <v>3399</v>
      </c>
      <c r="AC520" s="34">
        <v>138</v>
      </c>
      <c r="AD520" s="34"/>
      <c r="AE520" s="34"/>
      <c r="AF520" s="34"/>
      <c r="AG520" s="34"/>
      <c r="AH520" s="34"/>
      <c r="AI520" s="34"/>
      <c r="AJ520" s="34"/>
    </row>
    <row r="521" spans="1:36" ht="13.15">
      <c r="A521" s="25" t="s">
        <v>701</v>
      </c>
      <c r="B521" s="34">
        <v>1</v>
      </c>
      <c r="C521" s="18"/>
      <c r="D521" s="18" t="s">
        <v>2563</v>
      </c>
      <c r="E521" s="46" t="s">
        <v>702</v>
      </c>
      <c r="F521" s="46" t="s">
        <v>702</v>
      </c>
      <c r="G521" s="46" t="s">
        <v>698</v>
      </c>
      <c r="H521" s="33"/>
      <c r="I521" s="34" t="s">
        <v>3677</v>
      </c>
      <c r="J521" s="18" t="s">
        <v>15</v>
      </c>
      <c r="K521" s="47">
        <v>22.025469981807159</v>
      </c>
      <c r="L521" s="47">
        <f>Receita[[#This Row],[PREÇO BRUTO R$]]*0.85*0.8817</f>
        <v>16.506878350515464</v>
      </c>
      <c r="M521" s="47" t="s">
        <v>1874</v>
      </c>
      <c r="N521" s="35">
        <v>5</v>
      </c>
      <c r="O521" s="18" t="s">
        <v>16</v>
      </c>
      <c r="P521" s="48">
        <v>9.7500000000000003E-2</v>
      </c>
      <c r="Q521" s="16" t="s">
        <v>17</v>
      </c>
      <c r="R521" s="49">
        <v>85129000</v>
      </c>
      <c r="S521" s="49" t="s">
        <v>2552</v>
      </c>
      <c r="T521" s="50">
        <v>7898324935657</v>
      </c>
      <c r="U521" s="51">
        <v>5.1999999999999998E-3</v>
      </c>
      <c r="V521" s="52">
        <v>3.5</v>
      </c>
      <c r="W521" s="52">
        <v>2</v>
      </c>
      <c r="X521" s="52">
        <v>2</v>
      </c>
      <c r="Y521" s="52" t="s">
        <v>3399</v>
      </c>
      <c r="Z521" s="34"/>
      <c r="AA521" s="34"/>
      <c r="AB521" s="34" t="s">
        <v>3399</v>
      </c>
      <c r="AC521" s="34">
        <v>157</v>
      </c>
      <c r="AD521" s="34"/>
      <c r="AE521" s="34"/>
      <c r="AF521" s="34"/>
      <c r="AG521" s="34"/>
      <c r="AH521" s="34"/>
      <c r="AI521" s="34"/>
      <c r="AJ521" s="34"/>
    </row>
    <row r="522" spans="1:36" ht="13.15">
      <c r="A522" s="25" t="s">
        <v>703</v>
      </c>
      <c r="B522" s="34">
        <v>1</v>
      </c>
      <c r="C522" s="18"/>
      <c r="D522" s="18" t="s">
        <v>2563</v>
      </c>
      <c r="E522" s="46" t="s">
        <v>704</v>
      </c>
      <c r="F522" s="46" t="s">
        <v>3095</v>
      </c>
      <c r="G522" s="46" t="s">
        <v>698</v>
      </c>
      <c r="H522" s="33"/>
      <c r="I522" s="34" t="s">
        <v>3677</v>
      </c>
      <c r="J522" s="18" t="s">
        <v>15</v>
      </c>
      <c r="K522" s="47">
        <v>13.450576106731353</v>
      </c>
      <c r="L522" s="47">
        <f>Receita[[#This Row],[PREÇO BRUTO R$]]*0.85*0.8817</f>
        <v>10.080467010309279</v>
      </c>
      <c r="M522" s="47" t="s">
        <v>1874</v>
      </c>
      <c r="N522" s="35">
        <v>5</v>
      </c>
      <c r="O522" s="18" t="s">
        <v>16</v>
      </c>
      <c r="P522" s="48">
        <v>9.7500000000000003E-2</v>
      </c>
      <c r="Q522" s="16" t="s">
        <v>17</v>
      </c>
      <c r="R522" s="49">
        <v>85129000</v>
      </c>
      <c r="S522" s="49" t="s">
        <v>2552</v>
      </c>
      <c r="T522" s="50">
        <v>7898324935664</v>
      </c>
      <c r="U522" s="51">
        <v>1.8E-3</v>
      </c>
      <c r="V522" s="52">
        <v>3</v>
      </c>
      <c r="W522" s="52">
        <v>1.5</v>
      </c>
      <c r="X522" s="52">
        <v>1</v>
      </c>
      <c r="Y522" s="52" t="s">
        <v>3399</v>
      </c>
      <c r="Z522" s="34"/>
      <c r="AA522" s="34"/>
      <c r="AB522" s="34" t="s">
        <v>3399</v>
      </c>
      <c r="AC522" s="34">
        <v>140</v>
      </c>
      <c r="AD522" s="34"/>
      <c r="AE522" s="34"/>
      <c r="AF522" s="34"/>
      <c r="AG522" s="34"/>
      <c r="AH522" s="34"/>
      <c r="AI522" s="34"/>
      <c r="AJ522" s="34"/>
    </row>
    <row r="523" spans="1:36" ht="13.15">
      <c r="A523" s="25" t="s">
        <v>705</v>
      </c>
      <c r="B523" s="34">
        <v>1</v>
      </c>
      <c r="C523" s="18"/>
      <c r="D523" s="18" t="s">
        <v>2563</v>
      </c>
      <c r="E523" s="46" t="s">
        <v>706</v>
      </c>
      <c r="F523" s="46" t="s">
        <v>3096</v>
      </c>
      <c r="G523" s="46" t="s">
        <v>698</v>
      </c>
      <c r="H523" s="33" t="s">
        <v>3529</v>
      </c>
      <c r="I523" s="34" t="s">
        <v>3677</v>
      </c>
      <c r="J523" s="18" t="s">
        <v>15</v>
      </c>
      <c r="K523" s="47">
        <v>11.813220133414191</v>
      </c>
      <c r="L523" s="47">
        <f>Receita[[#This Row],[PREÇO BRUTO R$]]*0.85*0.8817</f>
        <v>8.8533587628865984</v>
      </c>
      <c r="M523" s="47" t="s">
        <v>1874</v>
      </c>
      <c r="N523" s="35">
        <v>5</v>
      </c>
      <c r="O523" s="18" t="s">
        <v>27</v>
      </c>
      <c r="P523" s="48">
        <v>9.7500000000000003E-2</v>
      </c>
      <c r="Q523" s="16" t="s">
        <v>17</v>
      </c>
      <c r="R523" s="49">
        <v>85129000</v>
      </c>
      <c r="S523" s="49" t="s">
        <v>2552</v>
      </c>
      <c r="T523" s="50">
        <v>7898324935671</v>
      </c>
      <c r="U523" s="51">
        <v>2.15E-3</v>
      </c>
      <c r="V523" s="52">
        <v>3</v>
      </c>
      <c r="W523" s="52">
        <v>2</v>
      </c>
      <c r="X523" s="52">
        <v>0</v>
      </c>
      <c r="Y523" s="52" t="s">
        <v>3399</v>
      </c>
      <c r="Z523" s="34"/>
      <c r="AA523" s="34"/>
      <c r="AB523" s="34" t="s">
        <v>3399</v>
      </c>
      <c r="AC523" s="34">
        <v>146</v>
      </c>
      <c r="AD523" s="34"/>
      <c r="AE523" s="34"/>
      <c r="AF523" s="34"/>
      <c r="AG523" s="34"/>
      <c r="AH523" s="34"/>
      <c r="AI523" s="34"/>
      <c r="AJ523" s="34"/>
    </row>
    <row r="524" spans="1:36" ht="13.15">
      <c r="A524" s="25" t="s">
        <v>707</v>
      </c>
      <c r="B524" s="34">
        <v>1</v>
      </c>
      <c r="C524" s="18"/>
      <c r="D524" s="18" t="s">
        <v>2563</v>
      </c>
      <c r="E524" s="46" t="s">
        <v>708</v>
      </c>
      <c r="F524" s="46" t="s">
        <v>3097</v>
      </c>
      <c r="G524" s="46" t="s">
        <v>698</v>
      </c>
      <c r="H524" s="33" t="s">
        <v>3530</v>
      </c>
      <c r="I524" s="34" t="s">
        <v>3677</v>
      </c>
      <c r="J524" s="18" t="s">
        <v>15</v>
      </c>
      <c r="K524" s="47">
        <v>11.813220133414191</v>
      </c>
      <c r="L524" s="47">
        <f>Receita[[#This Row],[PREÇO BRUTO R$]]*0.85*0.8817</f>
        <v>8.8533587628865984</v>
      </c>
      <c r="M524" s="47" t="s">
        <v>1874</v>
      </c>
      <c r="N524" s="35">
        <v>5</v>
      </c>
      <c r="O524" s="18" t="s">
        <v>16</v>
      </c>
      <c r="P524" s="48">
        <v>9.7500000000000003E-2</v>
      </c>
      <c r="Q524" s="16" t="s">
        <v>17</v>
      </c>
      <c r="R524" s="49">
        <v>85129000</v>
      </c>
      <c r="S524" s="49" t="s">
        <v>2552</v>
      </c>
      <c r="T524" s="50">
        <v>7898324935688</v>
      </c>
      <c r="U524" s="51">
        <v>1.8E-3</v>
      </c>
      <c r="V524" s="52">
        <v>3</v>
      </c>
      <c r="W524" s="52">
        <v>1.5</v>
      </c>
      <c r="X524" s="52">
        <v>0</v>
      </c>
      <c r="Y524" s="52" t="s">
        <v>3399</v>
      </c>
      <c r="Z524" s="34"/>
      <c r="AA524" s="34"/>
      <c r="AB524" s="34" t="s">
        <v>3399</v>
      </c>
      <c r="AC524" s="34">
        <v>147</v>
      </c>
      <c r="AD524" s="34"/>
      <c r="AE524" s="34"/>
      <c r="AF524" s="34"/>
      <c r="AG524" s="34"/>
      <c r="AH524" s="34"/>
      <c r="AI524" s="34"/>
      <c r="AJ524" s="34"/>
    </row>
    <row r="525" spans="1:36" ht="13.15">
      <c r="A525" s="25" t="s">
        <v>709</v>
      </c>
      <c r="B525" s="34">
        <v>1</v>
      </c>
      <c r="C525" s="18"/>
      <c r="D525" s="18" t="s">
        <v>2563</v>
      </c>
      <c r="E525" s="46" t="s">
        <v>710</v>
      </c>
      <c r="F525" s="46" t="s">
        <v>3098</v>
      </c>
      <c r="G525" s="46" t="s">
        <v>698</v>
      </c>
      <c r="H525" s="33"/>
      <c r="I525" s="34" t="s">
        <v>3677</v>
      </c>
      <c r="J525" s="18" t="s">
        <v>15</v>
      </c>
      <c r="K525" s="47">
        <v>11.958762886597938</v>
      </c>
      <c r="L525" s="47">
        <f>Receita[[#This Row],[PREÇO BRUTO R$]]*0.85*0.8817</f>
        <v>8.9624350515463913</v>
      </c>
      <c r="M525" s="47" t="s">
        <v>1874</v>
      </c>
      <c r="N525" s="35">
        <v>5</v>
      </c>
      <c r="O525" s="18" t="s">
        <v>27</v>
      </c>
      <c r="P525" s="48">
        <v>9.7500000000000003E-2</v>
      </c>
      <c r="Q525" s="16" t="s">
        <v>17</v>
      </c>
      <c r="R525" s="49">
        <v>85129000</v>
      </c>
      <c r="S525" s="49" t="s">
        <v>2552</v>
      </c>
      <c r="T525" s="50">
        <v>7898324935695</v>
      </c>
      <c r="U525" s="51">
        <v>5.1999999999999998E-3</v>
      </c>
      <c r="V525" s="52">
        <v>4</v>
      </c>
      <c r="W525" s="52">
        <v>3.5</v>
      </c>
      <c r="X525" s="52">
        <v>2</v>
      </c>
      <c r="Y525" s="52" t="s">
        <v>3399</v>
      </c>
      <c r="Z525" s="34"/>
      <c r="AA525" s="34"/>
      <c r="AB525" s="34" t="s">
        <v>3399</v>
      </c>
      <c r="AC525" s="34">
        <v>148</v>
      </c>
      <c r="AD525" s="34"/>
      <c r="AE525" s="34"/>
      <c r="AF525" s="34"/>
      <c r="AG525" s="34"/>
      <c r="AH525" s="34"/>
      <c r="AI525" s="34"/>
      <c r="AJ525" s="34"/>
    </row>
    <row r="526" spans="1:36" ht="13.15">
      <c r="A526" s="25" t="s">
        <v>711</v>
      </c>
      <c r="B526" s="34">
        <v>1</v>
      </c>
      <c r="C526" s="18"/>
      <c r="D526" s="18" t="s">
        <v>2563</v>
      </c>
      <c r="E526" s="46" t="s">
        <v>712</v>
      </c>
      <c r="F526" s="46" t="s">
        <v>712</v>
      </c>
      <c r="G526" s="46" t="s">
        <v>698</v>
      </c>
      <c r="H526" s="33"/>
      <c r="I526" s="34" t="s">
        <v>3677</v>
      </c>
      <c r="J526" s="18" t="s">
        <v>15</v>
      </c>
      <c r="K526" s="47">
        <v>17.68344451182535</v>
      </c>
      <c r="L526" s="47">
        <f>Receita[[#This Row],[PREÇO BRUTO R$]]*0.85*0.8817</f>
        <v>13.252769072164948</v>
      </c>
      <c r="M526" s="47" t="s">
        <v>1874</v>
      </c>
      <c r="N526" s="35">
        <v>5</v>
      </c>
      <c r="O526" s="18" t="s">
        <v>16</v>
      </c>
      <c r="P526" s="48">
        <v>9.7500000000000003E-2</v>
      </c>
      <c r="Q526" s="16" t="s">
        <v>17</v>
      </c>
      <c r="R526" s="49">
        <v>85129000</v>
      </c>
      <c r="S526" s="49" t="s">
        <v>2552</v>
      </c>
      <c r="T526" s="50">
        <v>7898324935701</v>
      </c>
      <c r="U526" s="51">
        <v>2.7000000000000001E-3</v>
      </c>
      <c r="V526" s="52">
        <v>3</v>
      </c>
      <c r="W526" s="52">
        <v>2.5</v>
      </c>
      <c r="X526" s="52">
        <v>0</v>
      </c>
      <c r="Y526" s="52" t="s">
        <v>3399</v>
      </c>
      <c r="Z526" s="34"/>
      <c r="AA526" s="34"/>
      <c r="AB526" s="34" t="s">
        <v>3399</v>
      </c>
      <c r="AC526" s="34">
        <v>141</v>
      </c>
      <c r="AD526" s="34"/>
      <c r="AE526" s="34"/>
      <c r="AF526" s="34"/>
      <c r="AG526" s="34"/>
      <c r="AH526" s="34"/>
      <c r="AI526" s="34"/>
      <c r="AJ526" s="34"/>
    </row>
    <row r="527" spans="1:36" ht="13.15">
      <c r="A527" s="25" t="s">
        <v>713</v>
      </c>
      <c r="B527" s="34">
        <v>1</v>
      </c>
      <c r="C527" s="18"/>
      <c r="D527" s="18" t="s">
        <v>2563</v>
      </c>
      <c r="E527" s="46" t="s">
        <v>714</v>
      </c>
      <c r="F527" s="46" t="s">
        <v>714</v>
      </c>
      <c r="G527" s="46" t="s">
        <v>698</v>
      </c>
      <c r="H527" s="33" t="s">
        <v>3531</v>
      </c>
      <c r="I527" s="34" t="s">
        <v>3677</v>
      </c>
      <c r="J527" s="18" t="s">
        <v>15</v>
      </c>
      <c r="K527" s="47">
        <v>11.619163129169195</v>
      </c>
      <c r="L527" s="47">
        <f>Receita[[#This Row],[PREÇO BRUTO R$]]*0.85*0.8817</f>
        <v>8.7079237113402073</v>
      </c>
      <c r="M527" s="47" t="s">
        <v>1874</v>
      </c>
      <c r="N527" s="35">
        <v>5</v>
      </c>
      <c r="O527" s="18" t="s">
        <v>16</v>
      </c>
      <c r="P527" s="48">
        <v>9.7500000000000003E-2</v>
      </c>
      <c r="Q527" s="16" t="s">
        <v>17</v>
      </c>
      <c r="R527" s="49">
        <v>85129000</v>
      </c>
      <c r="S527" s="49" t="s">
        <v>2552</v>
      </c>
      <c r="T527" s="50">
        <v>7898324935718</v>
      </c>
      <c r="U527" s="51">
        <v>2.4499999999999999E-3</v>
      </c>
      <c r="V527" s="52">
        <v>3.5</v>
      </c>
      <c r="W527" s="52">
        <v>2</v>
      </c>
      <c r="X527" s="52">
        <v>0</v>
      </c>
      <c r="Y527" s="52" t="s">
        <v>3399</v>
      </c>
      <c r="Z527" s="34"/>
      <c r="AA527" s="34"/>
      <c r="AB527" s="34" t="s">
        <v>3399</v>
      </c>
      <c r="AC527" s="34">
        <v>153</v>
      </c>
      <c r="AD527" s="34"/>
      <c r="AE527" s="34"/>
      <c r="AF527" s="34"/>
      <c r="AG527" s="34"/>
      <c r="AH527" s="34"/>
      <c r="AI527" s="34"/>
      <c r="AJ527" s="34"/>
    </row>
    <row r="528" spans="1:36" ht="13.15">
      <c r="A528" s="25" t="s">
        <v>715</v>
      </c>
      <c r="B528" s="34">
        <v>1</v>
      </c>
      <c r="C528" s="18"/>
      <c r="D528" s="18" t="s">
        <v>2563</v>
      </c>
      <c r="E528" s="46" t="s">
        <v>716</v>
      </c>
      <c r="F528" s="46" t="s">
        <v>716</v>
      </c>
      <c r="G528" s="46" t="s">
        <v>698</v>
      </c>
      <c r="H528" s="33"/>
      <c r="I528" s="34" t="s">
        <v>3677</v>
      </c>
      <c r="J528" s="18" t="s">
        <v>15</v>
      </c>
      <c r="K528" s="47">
        <v>18.956943602183145</v>
      </c>
      <c r="L528" s="47">
        <f>Receita[[#This Row],[PREÇO BRUTO R$]]*0.85*0.8817</f>
        <v>14.207186597938147</v>
      </c>
      <c r="M528" s="47" t="s">
        <v>1874</v>
      </c>
      <c r="N528" s="35">
        <v>5</v>
      </c>
      <c r="O528" s="18" t="s">
        <v>16</v>
      </c>
      <c r="P528" s="48">
        <v>9.7500000000000003E-2</v>
      </c>
      <c r="Q528" s="16" t="s">
        <v>17</v>
      </c>
      <c r="R528" s="49">
        <v>85129000</v>
      </c>
      <c r="S528" s="49" t="s">
        <v>2552</v>
      </c>
      <c r="T528" s="50">
        <v>7898324935725</v>
      </c>
      <c r="U528" s="51">
        <v>5.4999999999999997E-3</v>
      </c>
      <c r="V528" s="52">
        <v>3.5</v>
      </c>
      <c r="W528" s="52">
        <v>3</v>
      </c>
      <c r="X528" s="52">
        <v>0</v>
      </c>
      <c r="Y528" s="52" t="s">
        <v>3399</v>
      </c>
      <c r="Z528" s="34"/>
      <c r="AA528" s="34"/>
      <c r="AB528" s="34" t="s">
        <v>3399</v>
      </c>
      <c r="AC528" s="34">
        <v>158</v>
      </c>
      <c r="AD528" s="34"/>
      <c r="AE528" s="34"/>
      <c r="AF528" s="34"/>
      <c r="AG528" s="34"/>
      <c r="AH528" s="34"/>
      <c r="AI528" s="34"/>
      <c r="AJ528" s="34"/>
    </row>
    <row r="529" spans="1:36" ht="13.15">
      <c r="A529" s="25" t="s">
        <v>717</v>
      </c>
      <c r="B529" s="34">
        <v>1</v>
      </c>
      <c r="C529" s="18"/>
      <c r="D529" s="18" t="s">
        <v>2563</v>
      </c>
      <c r="E529" s="46" t="s">
        <v>718</v>
      </c>
      <c r="F529" s="46" t="s">
        <v>3099</v>
      </c>
      <c r="G529" s="46" t="s">
        <v>698</v>
      </c>
      <c r="H529" s="33"/>
      <c r="I529" s="34" t="s">
        <v>3677</v>
      </c>
      <c r="J529" s="18" t="s">
        <v>15</v>
      </c>
      <c r="K529" s="47">
        <v>18.89630078835658</v>
      </c>
      <c r="L529" s="47">
        <f>Receita[[#This Row],[PREÇO BRUTO R$]]*0.85*0.8817</f>
        <v>14.161738144329897</v>
      </c>
      <c r="M529" s="47" t="s">
        <v>1874</v>
      </c>
      <c r="N529" s="35">
        <v>5</v>
      </c>
      <c r="O529" s="18" t="s">
        <v>16</v>
      </c>
      <c r="P529" s="48">
        <v>9.7500000000000003E-2</v>
      </c>
      <c r="Q529" s="16" t="s">
        <v>17</v>
      </c>
      <c r="R529" s="49">
        <v>85129000</v>
      </c>
      <c r="S529" s="49" t="s">
        <v>2552</v>
      </c>
      <c r="T529" s="50">
        <v>7898324935732</v>
      </c>
      <c r="U529" s="51">
        <v>4.8999999999999998E-3</v>
      </c>
      <c r="V529" s="52">
        <v>3.5</v>
      </c>
      <c r="W529" s="52">
        <v>2</v>
      </c>
      <c r="X529" s="52">
        <v>0</v>
      </c>
      <c r="Y529" s="52" t="s">
        <v>3399</v>
      </c>
      <c r="Z529" s="34"/>
      <c r="AA529" s="34"/>
      <c r="AB529" s="34" t="s">
        <v>3399</v>
      </c>
      <c r="AC529" s="34">
        <v>160</v>
      </c>
      <c r="AD529" s="34"/>
      <c r="AE529" s="34"/>
      <c r="AF529" s="34"/>
      <c r="AG529" s="34"/>
      <c r="AH529" s="34"/>
      <c r="AI529" s="34"/>
      <c r="AJ529" s="34"/>
    </row>
    <row r="530" spans="1:36" ht="13.15">
      <c r="A530" s="25" t="s">
        <v>719</v>
      </c>
      <c r="B530" s="34">
        <v>1</v>
      </c>
      <c r="C530" s="18"/>
      <c r="D530" s="18" t="s">
        <v>2563</v>
      </c>
      <c r="E530" s="46" t="s">
        <v>720</v>
      </c>
      <c r="F530" s="46" t="s">
        <v>3100</v>
      </c>
      <c r="G530" s="46" t="s">
        <v>698</v>
      </c>
      <c r="H530" s="33" t="s">
        <v>3532</v>
      </c>
      <c r="I530" s="34" t="s">
        <v>3677</v>
      </c>
      <c r="J530" s="18" t="s">
        <v>15</v>
      </c>
      <c r="K530" s="47">
        <v>11.679805942995756</v>
      </c>
      <c r="L530" s="47">
        <f>Receita[[#This Row],[PREÇO BRUTO R$]]*0.85*0.8817</f>
        <v>8.7533721649484537</v>
      </c>
      <c r="M530" s="47" t="s">
        <v>1874</v>
      </c>
      <c r="N530" s="35">
        <v>5</v>
      </c>
      <c r="O530" s="18" t="s">
        <v>48</v>
      </c>
      <c r="P530" s="48">
        <v>9.7500000000000003E-2</v>
      </c>
      <c r="Q530" s="16" t="s">
        <v>17</v>
      </c>
      <c r="R530" s="49">
        <v>85129000</v>
      </c>
      <c r="S530" s="49" t="s">
        <v>2552</v>
      </c>
      <c r="T530" s="50">
        <v>7898324935749</v>
      </c>
      <c r="U530" s="51">
        <v>3.2499999999999999E-3</v>
      </c>
      <c r="V530" s="52">
        <v>3</v>
      </c>
      <c r="W530" s="52">
        <v>2.5</v>
      </c>
      <c r="X530" s="52">
        <v>0</v>
      </c>
      <c r="Y530" s="52" t="s">
        <v>3399</v>
      </c>
      <c r="Z530" s="34"/>
      <c r="AA530" s="34"/>
      <c r="AB530" s="34" t="s">
        <v>3399</v>
      </c>
      <c r="AC530" s="34">
        <v>144</v>
      </c>
      <c r="AD530" s="34"/>
      <c r="AE530" s="34"/>
      <c r="AF530" s="34"/>
      <c r="AG530" s="34"/>
      <c r="AH530" s="34"/>
      <c r="AI530" s="34"/>
      <c r="AJ530" s="34"/>
    </row>
    <row r="531" spans="1:36" ht="13.15">
      <c r="A531" s="25" t="s">
        <v>721</v>
      </c>
      <c r="B531" s="34">
        <v>1</v>
      </c>
      <c r="C531" s="18"/>
      <c r="D531" s="18" t="s">
        <v>2563</v>
      </c>
      <c r="E531" s="46" t="s">
        <v>722</v>
      </c>
      <c r="F531" s="46" t="s">
        <v>3101</v>
      </c>
      <c r="G531" s="46" t="s">
        <v>698</v>
      </c>
      <c r="H531" s="33" t="s">
        <v>3533</v>
      </c>
      <c r="I531" s="34" t="s">
        <v>3677</v>
      </c>
      <c r="J531" s="18" t="s">
        <v>15</v>
      </c>
      <c r="K531" s="47">
        <v>17.768344451182536</v>
      </c>
      <c r="L531" s="47">
        <f>Receita[[#This Row],[PREÇO BRUTO R$]]*0.85*0.8817</f>
        <v>13.316396907216495</v>
      </c>
      <c r="M531" s="47" t="s">
        <v>1874</v>
      </c>
      <c r="N531" s="35">
        <v>5</v>
      </c>
      <c r="O531" s="18" t="s">
        <v>48</v>
      </c>
      <c r="P531" s="48">
        <v>9.7500000000000003E-2</v>
      </c>
      <c r="Q531" s="16" t="s">
        <v>17</v>
      </c>
      <c r="R531" s="49">
        <v>85129000</v>
      </c>
      <c r="S531" s="49" t="s">
        <v>2552</v>
      </c>
      <c r="T531" s="50">
        <v>7898324935756</v>
      </c>
      <c r="U531" s="51">
        <v>7.3000000000000001E-3</v>
      </c>
      <c r="V531" s="52">
        <v>4</v>
      </c>
      <c r="W531" s="52">
        <v>1.5</v>
      </c>
      <c r="X531" s="52">
        <v>0</v>
      </c>
      <c r="Y531" s="52" t="s">
        <v>3399</v>
      </c>
      <c r="Z531" s="34"/>
      <c r="AA531" s="34"/>
      <c r="AB531" s="34" t="s">
        <v>3399</v>
      </c>
      <c r="AC531" s="34">
        <v>149</v>
      </c>
      <c r="AD531" s="34"/>
      <c r="AE531" s="34"/>
      <c r="AF531" s="34"/>
      <c r="AG531" s="34"/>
      <c r="AH531" s="34"/>
      <c r="AI531" s="34"/>
      <c r="AJ531" s="34"/>
    </row>
    <row r="532" spans="1:36" ht="13.15" customHeight="1">
      <c r="A532" s="24" t="s">
        <v>2355</v>
      </c>
      <c r="B532" s="34">
        <v>1</v>
      </c>
      <c r="C532" s="19" t="s">
        <v>2362</v>
      </c>
      <c r="D532" s="18">
        <v>0</v>
      </c>
      <c r="E532" s="55" t="s">
        <v>2374</v>
      </c>
      <c r="F532" s="46" t="s">
        <v>3102</v>
      </c>
      <c r="G532" s="30" t="s">
        <v>2509</v>
      </c>
      <c r="H532" s="33"/>
      <c r="I532" s="34" t="s">
        <v>3678</v>
      </c>
      <c r="J532" s="40" t="s">
        <v>45</v>
      </c>
      <c r="K532" s="56">
        <v>43.335354760460881</v>
      </c>
      <c r="L532" s="47">
        <f>Receita[[#This Row],[PREÇO BRUTO R$]]*0.85*0.8542</f>
        <v>31.464501030927828</v>
      </c>
      <c r="M532" s="56" t="s">
        <v>1874</v>
      </c>
      <c r="N532" s="57">
        <v>1</v>
      </c>
      <c r="O532" s="40" t="s">
        <v>328</v>
      </c>
      <c r="P532" s="58">
        <v>0.05</v>
      </c>
      <c r="Q532" s="19" t="s">
        <v>2388</v>
      </c>
      <c r="R532" s="59">
        <v>85444200</v>
      </c>
      <c r="S532" s="59" t="s">
        <v>2553</v>
      </c>
      <c r="T532" s="60">
        <v>7898699112233</v>
      </c>
      <c r="U532" s="61">
        <v>2.93E-2</v>
      </c>
      <c r="V532" s="62">
        <v>26</v>
      </c>
      <c r="W532" s="62">
        <v>32</v>
      </c>
      <c r="X532" s="62">
        <v>170</v>
      </c>
      <c r="Y532" s="52" t="s">
        <v>4075</v>
      </c>
      <c r="Z532" s="34">
        <v>1071933</v>
      </c>
      <c r="AA532" s="34"/>
      <c r="AB532" s="34"/>
      <c r="AC532" s="34"/>
      <c r="AD532" s="34"/>
      <c r="AE532" s="34"/>
      <c r="AF532" s="34"/>
      <c r="AG532" s="34"/>
      <c r="AH532" s="34"/>
      <c r="AI532" s="34"/>
      <c r="AJ532" s="34">
        <v>0</v>
      </c>
    </row>
    <row r="533" spans="1:36" ht="13.15">
      <c r="A533" s="25" t="s">
        <v>723</v>
      </c>
      <c r="B533" s="34">
        <v>1</v>
      </c>
      <c r="C533" s="18"/>
      <c r="D533" s="18" t="s">
        <v>2563</v>
      </c>
      <c r="E533" s="46" t="s">
        <v>724</v>
      </c>
      <c r="F533" s="46" t="s">
        <v>3103</v>
      </c>
      <c r="G533" s="46" t="s">
        <v>335</v>
      </c>
      <c r="H533" s="33"/>
      <c r="I533" s="34" t="s">
        <v>3677</v>
      </c>
      <c r="J533" s="18" t="s">
        <v>45</v>
      </c>
      <c r="K533" s="47">
        <v>13.996361431170406</v>
      </c>
      <c r="L533" s="47">
        <f>Receita[[#This Row],[PREÇO BRUTO R$]]*0.85*0.8817</f>
        <v>10.489503092783506</v>
      </c>
      <c r="M533" s="47" t="s">
        <v>1874</v>
      </c>
      <c r="N533" s="35">
        <v>2</v>
      </c>
      <c r="O533" s="18" t="s">
        <v>27</v>
      </c>
      <c r="P533" s="48">
        <v>9.7500000000000003E-2</v>
      </c>
      <c r="Q533" s="74" t="s">
        <v>46</v>
      </c>
      <c r="R533" s="49">
        <v>85366990</v>
      </c>
      <c r="S533" s="49" t="s">
        <v>2507</v>
      </c>
      <c r="T533" s="50">
        <v>7898324937286</v>
      </c>
      <c r="U533" s="51">
        <v>7.9500000000000005E-3</v>
      </c>
      <c r="V533" s="52">
        <v>18.5</v>
      </c>
      <c r="W533" s="52">
        <v>7</v>
      </c>
      <c r="X533" s="52">
        <v>4.5</v>
      </c>
      <c r="Y533" s="52" t="s">
        <v>4460</v>
      </c>
      <c r="Z533" s="34"/>
      <c r="AA533" s="34"/>
      <c r="AB533" s="34" t="s">
        <v>3399</v>
      </c>
      <c r="AC533" s="34"/>
      <c r="AD533" s="34"/>
      <c r="AE533" s="34"/>
      <c r="AF533" s="34"/>
      <c r="AG533" s="34"/>
      <c r="AH533" s="34"/>
      <c r="AI533" s="34"/>
      <c r="AJ533" s="34"/>
    </row>
    <row r="534" spans="1:36" ht="13.15">
      <c r="A534" s="25" t="s">
        <v>725</v>
      </c>
      <c r="B534" s="34">
        <v>1</v>
      </c>
      <c r="C534" s="18"/>
      <c r="D534" s="18" t="s">
        <v>2563</v>
      </c>
      <c r="E534" s="46" t="s">
        <v>726</v>
      </c>
      <c r="F534" s="46" t="s">
        <v>3104</v>
      </c>
      <c r="G534" s="46" t="s">
        <v>44</v>
      </c>
      <c r="H534" s="33"/>
      <c r="I534" s="34" t="s">
        <v>3677</v>
      </c>
      <c r="J534" s="18" t="s">
        <v>45</v>
      </c>
      <c r="K534" s="47">
        <v>18.338386901152216</v>
      </c>
      <c r="L534" s="47">
        <f>Receita[[#This Row],[PREÇO BRUTO R$]]*0.85*0.8817</f>
        <v>13.743612371134022</v>
      </c>
      <c r="M534" s="47" t="s">
        <v>1874</v>
      </c>
      <c r="N534" s="35">
        <v>5</v>
      </c>
      <c r="O534" s="18" t="s">
        <v>16</v>
      </c>
      <c r="P534" s="48">
        <v>9.7500000000000003E-2</v>
      </c>
      <c r="Q534" s="16" t="s">
        <v>46</v>
      </c>
      <c r="R534" s="49">
        <v>85366100</v>
      </c>
      <c r="S534" s="49" t="s">
        <v>2554</v>
      </c>
      <c r="T534" s="50">
        <v>7898324937316</v>
      </c>
      <c r="U534" s="51">
        <v>5.1999999999999998E-3</v>
      </c>
      <c r="V534" s="52">
        <v>6</v>
      </c>
      <c r="W534" s="52">
        <v>4</v>
      </c>
      <c r="X534" s="52">
        <v>0</v>
      </c>
      <c r="Y534" s="52" t="s">
        <v>4461</v>
      </c>
      <c r="Z534" s="34"/>
      <c r="AA534" s="34"/>
      <c r="AB534" s="34" t="s">
        <v>3399</v>
      </c>
      <c r="AC534" s="34"/>
      <c r="AD534" s="34"/>
      <c r="AE534" s="34"/>
      <c r="AF534" s="34"/>
      <c r="AG534" s="34"/>
      <c r="AH534" s="34"/>
      <c r="AI534" s="34"/>
      <c r="AJ534" s="34"/>
    </row>
    <row r="535" spans="1:36" ht="13.15" customHeight="1">
      <c r="A535" s="25" t="s">
        <v>727</v>
      </c>
      <c r="B535" s="34">
        <v>1</v>
      </c>
      <c r="C535" s="18"/>
      <c r="D535" s="18" t="s">
        <v>2563</v>
      </c>
      <c r="E535" s="46" t="s">
        <v>728</v>
      </c>
      <c r="F535" s="46" t="s">
        <v>3105</v>
      </c>
      <c r="G535" s="46" t="s">
        <v>44</v>
      </c>
      <c r="H535" s="33"/>
      <c r="I535" s="34" t="s">
        <v>3677</v>
      </c>
      <c r="J535" s="18" t="s">
        <v>45</v>
      </c>
      <c r="K535" s="47">
        <v>17.719830200121287</v>
      </c>
      <c r="L535" s="47">
        <f>Receita[[#This Row],[PREÇO BRUTO R$]]*0.85*0.8817</f>
        <v>13.280038144329897</v>
      </c>
      <c r="M535" s="47" t="s">
        <v>1874</v>
      </c>
      <c r="N535" s="35">
        <v>5</v>
      </c>
      <c r="O535" s="18" t="s">
        <v>16</v>
      </c>
      <c r="P535" s="48">
        <v>9.7500000000000003E-2</v>
      </c>
      <c r="Q535" s="16" t="s">
        <v>46</v>
      </c>
      <c r="R535" s="49">
        <v>85366100</v>
      </c>
      <c r="S535" s="49" t="s">
        <v>2554</v>
      </c>
      <c r="T535" s="50">
        <v>7898324937323</v>
      </c>
      <c r="U535" s="51">
        <v>1.55E-2</v>
      </c>
      <c r="V535" s="52">
        <v>4.5</v>
      </c>
      <c r="W535" s="52">
        <v>3.5</v>
      </c>
      <c r="X535" s="52">
        <v>0</v>
      </c>
      <c r="Y535" s="52" t="s">
        <v>3399</v>
      </c>
      <c r="Z535" s="34"/>
      <c r="AA535" s="34"/>
      <c r="AB535" s="34" t="s">
        <v>3399</v>
      </c>
      <c r="AC535" s="34"/>
      <c r="AD535" s="34"/>
      <c r="AE535" s="34"/>
      <c r="AF535" s="34"/>
      <c r="AG535" s="34"/>
      <c r="AH535" s="34"/>
      <c r="AI535" s="34"/>
      <c r="AJ535" s="34"/>
    </row>
    <row r="536" spans="1:36" ht="13.15">
      <c r="A536" s="25" t="s">
        <v>729</v>
      </c>
      <c r="B536" s="34">
        <v>1</v>
      </c>
      <c r="C536" s="18"/>
      <c r="D536" s="18" t="s">
        <v>2563</v>
      </c>
      <c r="E536" s="46" t="s">
        <v>730</v>
      </c>
      <c r="F536" s="46" t="s">
        <v>3106</v>
      </c>
      <c r="G536" s="46" t="s">
        <v>44</v>
      </c>
      <c r="H536" s="33"/>
      <c r="I536" s="34" t="s">
        <v>3677</v>
      </c>
      <c r="J536" s="18" t="s">
        <v>45</v>
      </c>
      <c r="K536" s="47">
        <v>24.499696785930869</v>
      </c>
      <c r="L536" s="47">
        <f>Receita[[#This Row],[PREÇO BRUTO R$]]*0.85*0.8817</f>
        <v>18.361175257731961</v>
      </c>
      <c r="M536" s="47" t="s">
        <v>1874</v>
      </c>
      <c r="N536" s="35">
        <v>5</v>
      </c>
      <c r="O536" s="18" t="s">
        <v>48</v>
      </c>
      <c r="P536" s="48">
        <v>9.7500000000000003E-2</v>
      </c>
      <c r="Q536" s="16" t="s">
        <v>46</v>
      </c>
      <c r="R536" s="49">
        <v>85366100</v>
      </c>
      <c r="S536" s="49" t="s">
        <v>2554</v>
      </c>
      <c r="T536" s="50">
        <v>7898324937330</v>
      </c>
      <c r="U536" s="51">
        <v>1.7000000000000001E-2</v>
      </c>
      <c r="V536" s="52">
        <v>4.5</v>
      </c>
      <c r="W536" s="52">
        <v>4</v>
      </c>
      <c r="X536" s="52">
        <v>0</v>
      </c>
      <c r="Y536" s="52" t="s">
        <v>3399</v>
      </c>
      <c r="Z536" s="34"/>
      <c r="AA536" s="34"/>
      <c r="AB536" s="34" t="s">
        <v>3399</v>
      </c>
      <c r="AC536" s="34"/>
      <c r="AD536" s="34"/>
      <c r="AE536" s="34"/>
      <c r="AF536" s="34"/>
      <c r="AG536" s="34"/>
      <c r="AH536" s="34"/>
      <c r="AI536" s="34"/>
      <c r="AJ536" s="34"/>
    </row>
    <row r="537" spans="1:36" ht="13.15">
      <c r="A537" s="25" t="s">
        <v>732</v>
      </c>
      <c r="B537" s="34">
        <v>1</v>
      </c>
      <c r="C537" s="18"/>
      <c r="D537" s="18" t="s">
        <v>2563</v>
      </c>
      <c r="E537" s="46" t="s">
        <v>733</v>
      </c>
      <c r="F537" s="46" t="s">
        <v>3107</v>
      </c>
      <c r="G537" s="46" t="s">
        <v>59</v>
      </c>
      <c r="H537" s="33"/>
      <c r="I537" s="34" t="s">
        <v>3677</v>
      </c>
      <c r="J537" s="18" t="s">
        <v>15</v>
      </c>
      <c r="K537" s="47">
        <v>56.531231049120684</v>
      </c>
      <c r="L537" s="47">
        <f>Receita[[#This Row],[PREÇO BRUTO R$]]*0.85*0.8817</f>
        <v>42.367048453608255</v>
      </c>
      <c r="M537" s="47" t="s">
        <v>1874</v>
      </c>
      <c r="N537" s="35">
        <v>1</v>
      </c>
      <c r="O537" s="18" t="s">
        <v>16</v>
      </c>
      <c r="P537" s="48">
        <v>9.7500000000000003E-2</v>
      </c>
      <c r="Q537" s="16" t="s">
        <v>17</v>
      </c>
      <c r="R537" s="49">
        <v>85129000</v>
      </c>
      <c r="S537" s="49" t="s">
        <v>2552</v>
      </c>
      <c r="T537" s="50">
        <v>7898324937354</v>
      </c>
      <c r="U537" s="51">
        <v>0.218</v>
      </c>
      <c r="V537" s="52">
        <v>45</v>
      </c>
      <c r="W537" s="52">
        <v>8</v>
      </c>
      <c r="X537" s="52">
        <v>0</v>
      </c>
      <c r="Y537" s="52" t="s">
        <v>4462</v>
      </c>
      <c r="Z537" s="34"/>
      <c r="AA537" s="34"/>
      <c r="AB537" s="34" t="s">
        <v>3399</v>
      </c>
      <c r="AC537" s="34"/>
      <c r="AD537" s="34"/>
      <c r="AE537" s="34"/>
      <c r="AF537" s="34"/>
      <c r="AG537" s="34"/>
      <c r="AH537" s="34"/>
      <c r="AI537" s="34"/>
      <c r="AJ537" s="34"/>
    </row>
    <row r="538" spans="1:36" ht="13.15" customHeight="1">
      <c r="A538" s="25" t="s">
        <v>734</v>
      </c>
      <c r="B538" s="34">
        <v>1</v>
      </c>
      <c r="C538" s="18"/>
      <c r="D538" s="18" t="s">
        <v>2563</v>
      </c>
      <c r="E538" s="46" t="s">
        <v>735</v>
      </c>
      <c r="F538" s="46" t="s">
        <v>3108</v>
      </c>
      <c r="G538" s="46" t="s">
        <v>59</v>
      </c>
      <c r="H538" s="33"/>
      <c r="I538" s="34" t="s">
        <v>3677</v>
      </c>
      <c r="J538" s="18" t="s">
        <v>15</v>
      </c>
      <c r="K538" s="47">
        <v>56.531231049120684</v>
      </c>
      <c r="L538" s="47">
        <f>Receita[[#This Row],[PREÇO BRUTO R$]]*0.85*0.8817</f>
        <v>42.367048453608255</v>
      </c>
      <c r="M538" s="47" t="s">
        <v>1874</v>
      </c>
      <c r="N538" s="35">
        <v>1</v>
      </c>
      <c r="O538" s="18" t="s">
        <v>16</v>
      </c>
      <c r="P538" s="48">
        <v>9.7500000000000003E-2</v>
      </c>
      <c r="Q538" s="16" t="s">
        <v>17</v>
      </c>
      <c r="R538" s="49">
        <v>85129000</v>
      </c>
      <c r="S538" s="49" t="s">
        <v>2552</v>
      </c>
      <c r="T538" s="50">
        <v>7898324937361</v>
      </c>
      <c r="U538" s="51">
        <v>0.223</v>
      </c>
      <c r="V538" s="52">
        <v>45</v>
      </c>
      <c r="W538" s="52">
        <v>8</v>
      </c>
      <c r="X538" s="52">
        <v>0</v>
      </c>
      <c r="Y538" s="52" t="s">
        <v>4463</v>
      </c>
      <c r="Z538" s="34"/>
      <c r="AA538" s="34"/>
      <c r="AB538" s="34" t="s">
        <v>3399</v>
      </c>
      <c r="AC538" s="34"/>
      <c r="AD538" s="34"/>
      <c r="AE538" s="34"/>
      <c r="AF538" s="34"/>
      <c r="AG538" s="34"/>
      <c r="AH538" s="34"/>
      <c r="AI538" s="34"/>
      <c r="AJ538" s="34"/>
    </row>
    <row r="539" spans="1:36" ht="13.15">
      <c r="A539" s="25" t="s">
        <v>736</v>
      </c>
      <c r="B539" s="34">
        <v>1</v>
      </c>
      <c r="C539" s="18"/>
      <c r="D539" s="18" t="s">
        <v>2563</v>
      </c>
      <c r="E539" s="46" t="s">
        <v>737</v>
      </c>
      <c r="F539" s="46" t="s">
        <v>3109</v>
      </c>
      <c r="G539" s="46" t="s">
        <v>59</v>
      </c>
      <c r="H539" s="33"/>
      <c r="I539" s="34" t="s">
        <v>3677</v>
      </c>
      <c r="J539" s="18" t="s">
        <v>15</v>
      </c>
      <c r="K539" s="47">
        <v>44.063068526379624</v>
      </c>
      <c r="L539" s="47">
        <f>Receita[[#This Row],[PREÇO BRUTO R$]]*0.85*0.8817</f>
        <v>33.02284639175258</v>
      </c>
      <c r="M539" s="47" t="s">
        <v>1874</v>
      </c>
      <c r="N539" s="35">
        <v>1</v>
      </c>
      <c r="O539" s="18" t="s">
        <v>16</v>
      </c>
      <c r="P539" s="48">
        <v>9.7500000000000003E-2</v>
      </c>
      <c r="Q539" s="16" t="s">
        <v>17</v>
      </c>
      <c r="R539" s="49">
        <v>85129000</v>
      </c>
      <c r="S539" s="49" t="s">
        <v>2552</v>
      </c>
      <c r="T539" s="50">
        <v>7898324937392</v>
      </c>
      <c r="U539" s="51">
        <v>0.1305</v>
      </c>
      <c r="V539" s="52">
        <v>23</v>
      </c>
      <c r="W539" s="52">
        <v>8</v>
      </c>
      <c r="X539" s="52">
        <v>0</v>
      </c>
      <c r="Y539" s="52" t="s">
        <v>3399</v>
      </c>
      <c r="Z539" s="34"/>
      <c r="AA539" s="34"/>
      <c r="AB539" s="34" t="s">
        <v>3399</v>
      </c>
      <c r="AC539" s="34"/>
      <c r="AD539" s="34"/>
      <c r="AE539" s="34"/>
      <c r="AF539" s="34"/>
      <c r="AG539" s="34"/>
      <c r="AH539" s="34"/>
      <c r="AI539" s="34"/>
      <c r="AJ539" s="34"/>
    </row>
    <row r="540" spans="1:36" ht="13.15" customHeight="1">
      <c r="A540" s="25" t="s">
        <v>738</v>
      </c>
      <c r="B540" s="34">
        <v>1</v>
      </c>
      <c r="C540" s="18"/>
      <c r="D540" s="18" t="s">
        <v>2563</v>
      </c>
      <c r="E540" s="46" t="s">
        <v>739</v>
      </c>
      <c r="F540" s="46" t="s">
        <v>3110</v>
      </c>
      <c r="G540" s="46" t="s">
        <v>59</v>
      </c>
      <c r="H540" s="33"/>
      <c r="I540" s="34" t="s">
        <v>3677</v>
      </c>
      <c r="J540" s="18" t="s">
        <v>15</v>
      </c>
      <c r="K540" s="47">
        <v>86.828380836870849</v>
      </c>
      <c r="L540" s="47">
        <f>Receita[[#This Row],[PREÇO BRUTO R$]]*0.85*0.8817</f>
        <v>65.073095876288676</v>
      </c>
      <c r="M540" s="47" t="s">
        <v>1874</v>
      </c>
      <c r="N540" s="35">
        <v>1</v>
      </c>
      <c r="O540" s="18" t="s">
        <v>16</v>
      </c>
      <c r="P540" s="48">
        <v>9.7500000000000003E-2</v>
      </c>
      <c r="Q540" s="16" t="s">
        <v>17</v>
      </c>
      <c r="R540" s="49">
        <v>85129000</v>
      </c>
      <c r="S540" s="49" t="s">
        <v>2552</v>
      </c>
      <c r="T540" s="50">
        <v>7898324937408</v>
      </c>
      <c r="U540" s="51">
        <v>0.2215</v>
      </c>
      <c r="V540" s="52">
        <v>45</v>
      </c>
      <c r="W540" s="52">
        <v>7.5</v>
      </c>
      <c r="X540" s="52">
        <v>0</v>
      </c>
      <c r="Y540" s="52" t="s">
        <v>4464</v>
      </c>
      <c r="Z540" s="34"/>
      <c r="AA540" s="34"/>
      <c r="AB540" s="34" t="s">
        <v>3399</v>
      </c>
      <c r="AC540" s="34"/>
      <c r="AD540" s="34"/>
      <c r="AE540" s="34"/>
      <c r="AF540" s="34"/>
      <c r="AG540" s="34"/>
      <c r="AH540" s="34"/>
      <c r="AI540" s="34"/>
      <c r="AJ540" s="34"/>
    </row>
    <row r="541" spans="1:36" ht="13.15" customHeight="1">
      <c r="A541" s="25" t="s">
        <v>740</v>
      </c>
      <c r="B541" s="34">
        <v>1</v>
      </c>
      <c r="C541" s="18"/>
      <c r="D541" s="18" t="s">
        <v>2563</v>
      </c>
      <c r="E541" s="46" t="s">
        <v>741</v>
      </c>
      <c r="F541" s="46" t="s">
        <v>3111</v>
      </c>
      <c r="G541" s="46" t="s">
        <v>59</v>
      </c>
      <c r="H541" s="33"/>
      <c r="I541" s="34" t="s">
        <v>3677</v>
      </c>
      <c r="J541" s="18" t="s">
        <v>15</v>
      </c>
      <c r="K541" s="47">
        <v>86.828380836870849</v>
      </c>
      <c r="L541" s="47">
        <f>Receita[[#This Row],[PREÇO BRUTO R$]]*0.85*0.8817</f>
        <v>65.073095876288676</v>
      </c>
      <c r="M541" s="47" t="s">
        <v>1874</v>
      </c>
      <c r="N541" s="35">
        <v>1</v>
      </c>
      <c r="O541" s="18" t="s">
        <v>16</v>
      </c>
      <c r="P541" s="48">
        <v>9.7500000000000003E-2</v>
      </c>
      <c r="Q541" s="16" t="s">
        <v>17</v>
      </c>
      <c r="R541" s="49">
        <v>85129000</v>
      </c>
      <c r="S541" s="49" t="s">
        <v>2552</v>
      </c>
      <c r="T541" s="50">
        <v>7898324937415</v>
      </c>
      <c r="U541" s="51">
        <v>4.8999999999999998E-3</v>
      </c>
      <c r="V541" s="52">
        <v>45</v>
      </c>
      <c r="W541" s="52">
        <v>7.5</v>
      </c>
      <c r="X541" s="52">
        <v>0</v>
      </c>
      <c r="Y541" s="52" t="s">
        <v>4465</v>
      </c>
      <c r="Z541" s="34"/>
      <c r="AA541" s="34"/>
      <c r="AB541" s="34" t="s">
        <v>3399</v>
      </c>
      <c r="AC541" s="34"/>
      <c r="AD541" s="34"/>
      <c r="AE541" s="34"/>
      <c r="AF541" s="34"/>
      <c r="AG541" s="34"/>
      <c r="AH541" s="34"/>
      <c r="AI541" s="34"/>
      <c r="AJ541" s="34"/>
    </row>
    <row r="542" spans="1:36" ht="13.15" customHeight="1">
      <c r="A542" s="25" t="s">
        <v>742</v>
      </c>
      <c r="B542" s="34">
        <v>1</v>
      </c>
      <c r="C542" s="18"/>
      <c r="D542" s="18" t="s">
        <v>2563</v>
      </c>
      <c r="E542" s="46" t="s">
        <v>743</v>
      </c>
      <c r="F542" s="46" t="s">
        <v>3112</v>
      </c>
      <c r="G542" s="46" t="s">
        <v>59</v>
      </c>
      <c r="H542" s="33"/>
      <c r="I542" s="34" t="s">
        <v>3677</v>
      </c>
      <c r="J542" s="18" t="s">
        <v>15</v>
      </c>
      <c r="K542" s="47">
        <v>61.697998787143725</v>
      </c>
      <c r="L542" s="47">
        <f>Receita[[#This Row],[PREÇO BRUTO R$]]*0.85*0.8817</f>
        <v>46.239256701030932</v>
      </c>
      <c r="M542" s="47" t="s">
        <v>1874</v>
      </c>
      <c r="N542" s="35">
        <v>1</v>
      </c>
      <c r="O542" s="18" t="s">
        <v>16</v>
      </c>
      <c r="P542" s="48">
        <v>9.7500000000000003E-2</v>
      </c>
      <c r="Q542" s="16" t="s">
        <v>17</v>
      </c>
      <c r="R542" s="49">
        <v>85129000</v>
      </c>
      <c r="S542" s="49" t="s">
        <v>2552</v>
      </c>
      <c r="T542" s="50">
        <v>7898324937484</v>
      </c>
      <c r="U542" s="51">
        <v>0.155</v>
      </c>
      <c r="V542" s="52">
        <v>22</v>
      </c>
      <c r="W542" s="52">
        <v>14.5</v>
      </c>
      <c r="X542" s="52">
        <v>6</v>
      </c>
      <c r="Y542" s="52" t="s">
        <v>4466</v>
      </c>
      <c r="Z542" s="34"/>
      <c r="AA542" s="34"/>
      <c r="AB542" s="34" t="s">
        <v>3399</v>
      </c>
      <c r="AC542" s="34"/>
      <c r="AD542" s="34"/>
      <c r="AE542" s="34"/>
      <c r="AF542" s="34"/>
      <c r="AG542" s="34"/>
      <c r="AH542" s="34"/>
      <c r="AI542" s="34"/>
      <c r="AJ542" s="34"/>
    </row>
    <row r="543" spans="1:36" ht="13.15" customHeight="1">
      <c r="A543" s="25" t="s">
        <v>744</v>
      </c>
      <c r="B543" s="34">
        <v>1</v>
      </c>
      <c r="C543" s="18"/>
      <c r="D543" s="18" t="s">
        <v>2563</v>
      </c>
      <c r="E543" s="46" t="s">
        <v>745</v>
      </c>
      <c r="F543" s="46" t="s">
        <v>3113</v>
      </c>
      <c r="G543" s="46" t="s">
        <v>59</v>
      </c>
      <c r="H543" s="33"/>
      <c r="I543" s="34" t="s">
        <v>3677</v>
      </c>
      <c r="J543" s="18" t="s">
        <v>15</v>
      </c>
      <c r="K543" s="47">
        <v>61.697998787143725</v>
      </c>
      <c r="L543" s="47">
        <f>Receita[[#This Row],[PREÇO BRUTO R$]]*0.85*0.8817</f>
        <v>46.239256701030932</v>
      </c>
      <c r="M543" s="47" t="s">
        <v>1874</v>
      </c>
      <c r="N543" s="35">
        <v>1</v>
      </c>
      <c r="O543" s="18" t="s">
        <v>16</v>
      </c>
      <c r="P543" s="48">
        <v>9.7500000000000003E-2</v>
      </c>
      <c r="Q543" s="16" t="s">
        <v>17</v>
      </c>
      <c r="R543" s="49">
        <v>85129000</v>
      </c>
      <c r="S543" s="49" t="s">
        <v>2552</v>
      </c>
      <c r="T543" s="50">
        <v>7898324937859</v>
      </c>
      <c r="U543" s="51">
        <v>7.3000000000000001E-3</v>
      </c>
      <c r="V543" s="52">
        <v>22</v>
      </c>
      <c r="W543" s="52">
        <v>14.5</v>
      </c>
      <c r="X543" s="52">
        <v>6</v>
      </c>
      <c r="Y543" s="52" t="s">
        <v>4467</v>
      </c>
      <c r="Z543" s="34"/>
      <c r="AA543" s="34"/>
      <c r="AB543" s="34" t="s">
        <v>3399</v>
      </c>
      <c r="AC543" s="34"/>
      <c r="AD543" s="34"/>
      <c r="AE543" s="34"/>
      <c r="AF543" s="34"/>
      <c r="AG543" s="34"/>
      <c r="AH543" s="34"/>
      <c r="AI543" s="34"/>
      <c r="AJ543" s="34"/>
    </row>
    <row r="544" spans="1:36" ht="13.15" customHeight="1">
      <c r="A544" s="25" t="s">
        <v>746</v>
      </c>
      <c r="B544" s="34">
        <v>1</v>
      </c>
      <c r="C544" s="18"/>
      <c r="D544" s="18" t="s">
        <v>2563</v>
      </c>
      <c r="E544" s="46" t="s">
        <v>747</v>
      </c>
      <c r="F544" s="46" t="s">
        <v>3114</v>
      </c>
      <c r="G544" s="46" t="s">
        <v>2438</v>
      </c>
      <c r="H544" s="33"/>
      <c r="I544" s="34" t="s">
        <v>3677</v>
      </c>
      <c r="J544" s="18" t="s">
        <v>15</v>
      </c>
      <c r="K544" s="47">
        <v>26.937537901758645</v>
      </c>
      <c r="L544" s="47">
        <f>Receita[[#This Row],[PREÇO BRUTO R$]]*0.85*0.8817</f>
        <v>20.18820309278351</v>
      </c>
      <c r="M544" s="47" t="s">
        <v>1874</v>
      </c>
      <c r="N544" s="35">
        <v>1</v>
      </c>
      <c r="O544" s="18" t="s">
        <v>48</v>
      </c>
      <c r="P544" s="48">
        <v>9.7500000000000003E-2</v>
      </c>
      <c r="Q544" s="16" t="s">
        <v>17</v>
      </c>
      <c r="R544" s="49">
        <v>85122029</v>
      </c>
      <c r="S544" s="49" t="s">
        <v>2552</v>
      </c>
      <c r="T544" s="50">
        <v>7898324937873</v>
      </c>
      <c r="U544" s="51">
        <v>1.5049999999999999E-2</v>
      </c>
      <c r="V544" s="52">
        <v>22</v>
      </c>
      <c r="W544" s="52">
        <v>8</v>
      </c>
      <c r="X544" s="52">
        <v>4.5</v>
      </c>
      <c r="Y544" s="52" t="s">
        <v>4468</v>
      </c>
      <c r="Z544" s="34"/>
      <c r="AA544" s="34"/>
      <c r="AB544" s="34">
        <v>1144</v>
      </c>
      <c r="AC544" s="34">
        <v>444</v>
      </c>
      <c r="AD544" s="34"/>
      <c r="AE544" s="34"/>
      <c r="AF544" s="34"/>
      <c r="AG544" s="34"/>
      <c r="AH544" s="34"/>
      <c r="AI544" s="34"/>
      <c r="AJ544" s="34"/>
    </row>
    <row r="545" spans="1:36" ht="13.15" customHeight="1">
      <c r="A545" s="25" t="s">
        <v>748</v>
      </c>
      <c r="B545" s="34">
        <v>1</v>
      </c>
      <c r="C545" s="18"/>
      <c r="D545" s="18" t="s">
        <v>2563</v>
      </c>
      <c r="E545" s="46" t="s">
        <v>749</v>
      </c>
      <c r="F545" s="46" t="s">
        <v>3115</v>
      </c>
      <c r="G545" s="46" t="s">
        <v>434</v>
      </c>
      <c r="H545" s="33"/>
      <c r="I545" s="34" t="s">
        <v>3677</v>
      </c>
      <c r="J545" s="18" t="s">
        <v>45</v>
      </c>
      <c r="K545" s="47">
        <v>14.408732565191027</v>
      </c>
      <c r="L545" s="47">
        <f>Receita[[#This Row],[PREÇO BRUTO R$]]*0.85*0.8817</f>
        <v>10.798552577319589</v>
      </c>
      <c r="M545" s="47" t="s">
        <v>1874</v>
      </c>
      <c r="N545" s="35">
        <v>1</v>
      </c>
      <c r="O545" s="18" t="s">
        <v>16</v>
      </c>
      <c r="P545" s="48">
        <v>9.7500000000000003E-2</v>
      </c>
      <c r="Q545" s="16" t="s">
        <v>46</v>
      </c>
      <c r="R545" s="49">
        <v>85366990</v>
      </c>
      <c r="S545" s="49" t="s">
        <v>2507</v>
      </c>
      <c r="T545" s="50">
        <v>7898324937552</v>
      </c>
      <c r="U545" s="51">
        <v>2.5999999999999999E-3</v>
      </c>
      <c r="V545" s="52">
        <v>9</v>
      </c>
      <c r="W545" s="52">
        <v>5.5</v>
      </c>
      <c r="X545" s="52">
        <v>0</v>
      </c>
      <c r="Y545" s="52" t="s">
        <v>3399</v>
      </c>
      <c r="Z545" s="34"/>
      <c r="AA545" s="34"/>
      <c r="AB545" s="34">
        <v>1322</v>
      </c>
      <c r="AC545" s="34"/>
      <c r="AD545" s="34"/>
      <c r="AE545" s="34"/>
      <c r="AF545" s="34"/>
      <c r="AG545" s="34"/>
      <c r="AH545" s="34"/>
      <c r="AI545" s="34"/>
      <c r="AJ545" s="34"/>
    </row>
    <row r="546" spans="1:36" ht="13.15">
      <c r="A546" s="25" t="s">
        <v>750</v>
      </c>
      <c r="B546" s="34">
        <v>1</v>
      </c>
      <c r="C546" s="18"/>
      <c r="D546" s="18" t="s">
        <v>2563</v>
      </c>
      <c r="E546" s="46" t="s">
        <v>751</v>
      </c>
      <c r="F546" s="46" t="s">
        <v>3116</v>
      </c>
      <c r="G546" s="46" t="s">
        <v>44</v>
      </c>
      <c r="H546" s="33"/>
      <c r="I546" s="34" t="s">
        <v>3677</v>
      </c>
      <c r="J546" s="18" t="s">
        <v>45</v>
      </c>
      <c r="K546" s="47">
        <v>31.788963007883567</v>
      </c>
      <c r="L546" s="47">
        <f>Receita[[#This Row],[PREÇO BRUTO R$]]*0.85*0.8817</f>
        <v>23.824079381443301</v>
      </c>
      <c r="M546" s="47" t="s">
        <v>1874</v>
      </c>
      <c r="N546" s="35">
        <v>5</v>
      </c>
      <c r="O546" s="18" t="s">
        <v>27</v>
      </c>
      <c r="P546" s="48">
        <v>9.7500000000000003E-2</v>
      </c>
      <c r="Q546" s="16" t="s">
        <v>46</v>
      </c>
      <c r="R546" s="49">
        <v>85366100</v>
      </c>
      <c r="S546" s="49" t="s">
        <v>2554</v>
      </c>
      <c r="T546" s="50">
        <v>7898324937569</v>
      </c>
      <c r="U546" s="51">
        <v>6.4999999999999997E-3</v>
      </c>
      <c r="V546" s="52">
        <v>3.5</v>
      </c>
      <c r="W546" s="52">
        <v>2.2000000000000002</v>
      </c>
      <c r="X546" s="52">
        <v>2</v>
      </c>
      <c r="Y546" s="52" t="s">
        <v>3399</v>
      </c>
      <c r="Z546" s="34"/>
      <c r="AA546" s="34"/>
      <c r="AB546" s="34" t="s">
        <v>3399</v>
      </c>
      <c r="AC546" s="34">
        <v>105</v>
      </c>
      <c r="AD546" s="34"/>
      <c r="AE546" s="34"/>
      <c r="AF546" s="34"/>
      <c r="AG546" s="34"/>
      <c r="AH546" s="34"/>
      <c r="AI546" s="34"/>
      <c r="AJ546" s="34"/>
    </row>
    <row r="547" spans="1:36" ht="13.15">
      <c r="A547" s="25" t="s">
        <v>752</v>
      </c>
      <c r="B547" s="34">
        <v>1</v>
      </c>
      <c r="C547" s="18"/>
      <c r="D547" s="18" t="s">
        <v>2563</v>
      </c>
      <c r="E547" s="46" t="s">
        <v>753</v>
      </c>
      <c r="F547" s="46" t="s">
        <v>3117</v>
      </c>
      <c r="G547" s="46" t="s">
        <v>698</v>
      </c>
      <c r="H547" s="33"/>
      <c r="I547" s="34" t="s">
        <v>3677</v>
      </c>
      <c r="J547" s="18" t="s">
        <v>15</v>
      </c>
      <c r="K547" s="47">
        <v>39.62401455427532</v>
      </c>
      <c r="L547" s="47">
        <f>Receita[[#This Row],[PREÇO BRUTO R$]]*0.85*0.8817</f>
        <v>29.696019587628864</v>
      </c>
      <c r="M547" s="47" t="s">
        <v>1874</v>
      </c>
      <c r="N547" s="35">
        <v>5</v>
      </c>
      <c r="O547" s="18" t="s">
        <v>16</v>
      </c>
      <c r="P547" s="48">
        <v>9.7500000000000003E-2</v>
      </c>
      <c r="Q547" s="16" t="s">
        <v>17</v>
      </c>
      <c r="R547" s="49">
        <v>85129000</v>
      </c>
      <c r="S547" s="49" t="s">
        <v>2552</v>
      </c>
      <c r="T547" s="50">
        <v>7898324937897</v>
      </c>
      <c r="U547" s="51">
        <v>6.0000000000000001E-3</v>
      </c>
      <c r="V547" s="52">
        <v>6</v>
      </c>
      <c r="W547" s="52">
        <v>2.5</v>
      </c>
      <c r="X547" s="52">
        <v>2</v>
      </c>
      <c r="Y547" s="52" t="s">
        <v>3399</v>
      </c>
      <c r="Z547" s="34"/>
      <c r="AA547" s="34"/>
      <c r="AB547" s="34" t="s">
        <v>3399</v>
      </c>
      <c r="AC547" s="34">
        <v>137</v>
      </c>
      <c r="AD547" s="34"/>
      <c r="AE547" s="34"/>
      <c r="AF547" s="34"/>
      <c r="AG547" s="34"/>
      <c r="AH547" s="34"/>
      <c r="AI547" s="34"/>
      <c r="AJ547" s="34"/>
    </row>
    <row r="548" spans="1:36" ht="13.15">
      <c r="A548" s="25" t="s">
        <v>754</v>
      </c>
      <c r="B548" s="34">
        <v>1</v>
      </c>
      <c r="C548" s="18"/>
      <c r="D548" s="18" t="s">
        <v>2563</v>
      </c>
      <c r="E548" s="46" t="s">
        <v>755</v>
      </c>
      <c r="F548" s="46" t="s">
        <v>755</v>
      </c>
      <c r="G548" s="46" t="s">
        <v>698</v>
      </c>
      <c r="H548" s="33"/>
      <c r="I548" s="34" t="s">
        <v>3677</v>
      </c>
      <c r="J548" s="18" t="s">
        <v>15</v>
      </c>
      <c r="K548" s="47">
        <v>23.844754396604003</v>
      </c>
      <c r="L548" s="47">
        <f>Receita[[#This Row],[PREÇO BRUTO R$]]*0.85*0.8817</f>
        <v>17.870331958762886</v>
      </c>
      <c r="M548" s="47" t="s">
        <v>1874</v>
      </c>
      <c r="N548" s="35">
        <v>5</v>
      </c>
      <c r="O548" s="18" t="s">
        <v>48</v>
      </c>
      <c r="P548" s="48">
        <v>9.7500000000000003E-2</v>
      </c>
      <c r="Q548" s="16" t="s">
        <v>17</v>
      </c>
      <c r="R548" s="49">
        <v>85129000</v>
      </c>
      <c r="S548" s="49" t="s">
        <v>2552</v>
      </c>
      <c r="T548" s="50">
        <v>7898324937903</v>
      </c>
      <c r="U548" s="51">
        <v>0.33579999999999999</v>
      </c>
      <c r="V548" s="52">
        <v>2.5</v>
      </c>
      <c r="W548" s="52">
        <v>1.5</v>
      </c>
      <c r="X548" s="52">
        <v>0</v>
      </c>
      <c r="Y548" s="52" t="s">
        <v>3399</v>
      </c>
      <c r="Z548" s="34"/>
      <c r="AA548" s="34"/>
      <c r="AB548" s="34" t="s">
        <v>3399</v>
      </c>
      <c r="AC548" s="34">
        <v>165</v>
      </c>
      <c r="AD548" s="34"/>
      <c r="AE548" s="34"/>
      <c r="AF548" s="34"/>
      <c r="AG548" s="34"/>
      <c r="AH548" s="34"/>
      <c r="AI548" s="34"/>
      <c r="AJ548" s="34"/>
    </row>
    <row r="549" spans="1:36" ht="13.15">
      <c r="A549" s="25" t="s">
        <v>756</v>
      </c>
      <c r="B549" s="34">
        <v>1</v>
      </c>
      <c r="C549" s="18"/>
      <c r="D549" s="18" t="s">
        <v>2563</v>
      </c>
      <c r="E549" s="46" t="s">
        <v>757</v>
      </c>
      <c r="F549" s="46" t="s">
        <v>3118</v>
      </c>
      <c r="G549" s="46" t="s">
        <v>698</v>
      </c>
      <c r="H549" s="33"/>
      <c r="I549" s="34" t="s">
        <v>3677</v>
      </c>
      <c r="J549" s="18" t="s">
        <v>15</v>
      </c>
      <c r="K549" s="47">
        <v>11.376591873862949</v>
      </c>
      <c r="L549" s="47">
        <f>Receita[[#This Row],[PREÇO BRUTO R$]]*0.85*0.8817</f>
        <v>8.5261298969072179</v>
      </c>
      <c r="M549" s="47" t="s">
        <v>1874</v>
      </c>
      <c r="N549" s="35">
        <v>5</v>
      </c>
      <c r="O549" s="18" t="s">
        <v>48</v>
      </c>
      <c r="P549" s="48">
        <v>9.7500000000000003E-2</v>
      </c>
      <c r="Q549" s="16" t="s">
        <v>17</v>
      </c>
      <c r="R549" s="49">
        <v>85129000</v>
      </c>
      <c r="S549" s="49" t="s">
        <v>2552</v>
      </c>
      <c r="T549" s="50">
        <v>7898324937910</v>
      </c>
      <c r="U549" s="51">
        <v>2.2000000000000001E-3</v>
      </c>
      <c r="V549" s="52">
        <v>2.2000000000000002</v>
      </c>
      <c r="W549" s="52">
        <v>2.4</v>
      </c>
      <c r="X549" s="52">
        <v>1</v>
      </c>
      <c r="Y549" s="52" t="s">
        <v>3399</v>
      </c>
      <c r="Z549" s="34"/>
      <c r="AA549" s="34"/>
      <c r="AB549" s="34" t="s">
        <v>3399</v>
      </c>
      <c r="AC549" s="34">
        <v>166</v>
      </c>
      <c r="AD549" s="34"/>
      <c r="AE549" s="34"/>
      <c r="AF549" s="34"/>
      <c r="AG549" s="34"/>
      <c r="AH549" s="34"/>
      <c r="AI549" s="34"/>
      <c r="AJ549" s="34"/>
    </row>
    <row r="550" spans="1:36" ht="13.15">
      <c r="A550" s="25" t="s">
        <v>758</v>
      </c>
      <c r="B550" s="34">
        <v>1</v>
      </c>
      <c r="C550" s="18"/>
      <c r="D550" s="18" t="s">
        <v>2563</v>
      </c>
      <c r="E550" s="46" t="s">
        <v>759</v>
      </c>
      <c r="F550" s="46" t="s">
        <v>3119</v>
      </c>
      <c r="G550" s="46" t="s">
        <v>698</v>
      </c>
      <c r="H550" s="33" t="s">
        <v>3534</v>
      </c>
      <c r="I550" s="34" t="s">
        <v>3677</v>
      </c>
      <c r="J550" s="18" t="s">
        <v>15</v>
      </c>
      <c r="K550" s="47">
        <v>19.73317161916313</v>
      </c>
      <c r="L550" s="47">
        <f>Receita[[#This Row],[PREÇO BRUTO R$]]*0.85*0.8817</f>
        <v>14.788926804123713</v>
      </c>
      <c r="M550" s="47" t="s">
        <v>1874</v>
      </c>
      <c r="N550" s="35">
        <v>5</v>
      </c>
      <c r="O550" s="18" t="s">
        <v>48</v>
      </c>
      <c r="P550" s="48">
        <v>9.7500000000000003E-2</v>
      </c>
      <c r="Q550" s="16" t="s">
        <v>17</v>
      </c>
      <c r="R550" s="49">
        <v>85129000</v>
      </c>
      <c r="S550" s="49" t="s">
        <v>2552</v>
      </c>
      <c r="T550" s="50">
        <v>7898324937927</v>
      </c>
      <c r="U550" s="51">
        <v>4.0000000000000001E-3</v>
      </c>
      <c r="V550" s="52">
        <v>3.5</v>
      </c>
      <c r="W550" s="52">
        <v>1.5</v>
      </c>
      <c r="X550" s="52">
        <v>1.2</v>
      </c>
      <c r="Y550" s="52" t="s">
        <v>3399</v>
      </c>
      <c r="Z550" s="34"/>
      <c r="AA550" s="34"/>
      <c r="AB550" s="34" t="s">
        <v>3399</v>
      </c>
      <c r="AC550" s="34">
        <v>167</v>
      </c>
      <c r="AD550" s="34"/>
      <c r="AE550" s="34"/>
      <c r="AF550" s="34"/>
      <c r="AG550" s="34"/>
      <c r="AH550" s="34"/>
      <c r="AI550" s="34"/>
      <c r="AJ550" s="34"/>
    </row>
    <row r="551" spans="1:36" ht="13.15">
      <c r="A551" s="25" t="s">
        <v>760</v>
      </c>
      <c r="B551" s="34">
        <v>1</v>
      </c>
      <c r="C551" s="18"/>
      <c r="D551" s="18" t="s">
        <v>2563</v>
      </c>
      <c r="E551" s="46" t="s">
        <v>761</v>
      </c>
      <c r="F551" s="46" t="s">
        <v>3120</v>
      </c>
      <c r="G551" s="46" t="s">
        <v>698</v>
      </c>
      <c r="H551" s="33"/>
      <c r="I551" s="34" t="s">
        <v>3677</v>
      </c>
      <c r="J551" s="18" t="s">
        <v>15</v>
      </c>
      <c r="K551" s="47">
        <v>19.975742874469375</v>
      </c>
      <c r="L551" s="47">
        <f>Receita[[#This Row],[PREÇO BRUTO R$]]*0.85*0.8817</f>
        <v>14.970720618556701</v>
      </c>
      <c r="M551" s="47" t="s">
        <v>1874</v>
      </c>
      <c r="N551" s="35">
        <v>5</v>
      </c>
      <c r="O551" s="18" t="s">
        <v>16</v>
      </c>
      <c r="P551" s="48">
        <v>9.7500000000000003E-2</v>
      </c>
      <c r="Q551" s="16" t="s">
        <v>17</v>
      </c>
      <c r="R551" s="49">
        <v>85129000</v>
      </c>
      <c r="S551" s="49" t="s">
        <v>2552</v>
      </c>
      <c r="T551" s="50">
        <v>7898324937934</v>
      </c>
      <c r="U551" s="51">
        <v>2E-3</v>
      </c>
      <c r="V551" s="52">
        <v>3.5</v>
      </c>
      <c r="W551" s="52">
        <v>3</v>
      </c>
      <c r="X551" s="52">
        <v>0</v>
      </c>
      <c r="Y551" s="52" t="s">
        <v>3399</v>
      </c>
      <c r="Z551" s="34"/>
      <c r="AA551" s="34"/>
      <c r="AB551" s="34" t="s">
        <v>3399</v>
      </c>
      <c r="AC551" s="34">
        <v>168</v>
      </c>
      <c r="AD551" s="34"/>
      <c r="AE551" s="34"/>
      <c r="AF551" s="34"/>
      <c r="AG551" s="34"/>
      <c r="AH551" s="34"/>
      <c r="AI551" s="34"/>
      <c r="AJ551" s="34"/>
    </row>
    <row r="552" spans="1:36" ht="13.15" customHeight="1">
      <c r="A552" s="25" t="s">
        <v>762</v>
      </c>
      <c r="B552" s="34">
        <v>1</v>
      </c>
      <c r="C552" s="18"/>
      <c r="D552" s="18" t="s">
        <v>2563</v>
      </c>
      <c r="E552" s="46" t="s">
        <v>763</v>
      </c>
      <c r="F552" s="46" t="s">
        <v>763</v>
      </c>
      <c r="G552" s="46" t="s">
        <v>698</v>
      </c>
      <c r="H552" s="33"/>
      <c r="I552" s="34" t="s">
        <v>3677</v>
      </c>
      <c r="J552" s="18" t="s">
        <v>15</v>
      </c>
      <c r="K552" s="47">
        <v>16.203759854457246</v>
      </c>
      <c r="L552" s="47">
        <f>Receita[[#This Row],[PREÇO BRUTO R$]]*0.85*0.8817</f>
        <v>12.143826804123711</v>
      </c>
      <c r="M552" s="47" t="s">
        <v>1874</v>
      </c>
      <c r="N552" s="35">
        <v>5</v>
      </c>
      <c r="O552" s="18" t="s">
        <v>16</v>
      </c>
      <c r="P552" s="48">
        <v>9.7500000000000003E-2</v>
      </c>
      <c r="Q552" s="16" t="s">
        <v>17</v>
      </c>
      <c r="R552" s="49">
        <v>85129000</v>
      </c>
      <c r="S552" s="49" t="s">
        <v>2552</v>
      </c>
      <c r="T552" s="50">
        <v>7898324937941</v>
      </c>
      <c r="U552" s="51">
        <v>2E-3</v>
      </c>
      <c r="V552" s="52">
        <v>3.5</v>
      </c>
      <c r="W552" s="52">
        <v>2</v>
      </c>
      <c r="X552" s="52">
        <v>0</v>
      </c>
      <c r="Y552" s="52" t="s">
        <v>3399</v>
      </c>
      <c r="Z552" s="34"/>
      <c r="AA552" s="34"/>
      <c r="AB552" s="34" t="s">
        <v>3399</v>
      </c>
      <c r="AC552" s="34">
        <v>169</v>
      </c>
      <c r="AD552" s="34"/>
      <c r="AE552" s="34"/>
      <c r="AF552" s="34"/>
      <c r="AG552" s="34"/>
      <c r="AH552" s="34"/>
      <c r="AI552" s="34"/>
      <c r="AJ552" s="34"/>
    </row>
    <row r="553" spans="1:36" ht="13.15" customHeight="1">
      <c r="A553" s="25" t="s">
        <v>764</v>
      </c>
      <c r="B553" s="34">
        <v>1</v>
      </c>
      <c r="C553" s="18"/>
      <c r="D553" s="18" t="s">
        <v>2563</v>
      </c>
      <c r="E553" s="46" t="s">
        <v>765</v>
      </c>
      <c r="F553" s="46" t="s">
        <v>765</v>
      </c>
      <c r="G553" s="46" t="s">
        <v>698</v>
      </c>
      <c r="H553" s="33"/>
      <c r="I553" s="34" t="s">
        <v>3677</v>
      </c>
      <c r="J553" s="18" t="s">
        <v>15</v>
      </c>
      <c r="K553" s="47">
        <v>19.611885991510011</v>
      </c>
      <c r="L553" s="47">
        <f>Receita[[#This Row],[PREÇO BRUTO R$]]*0.85*0.8817</f>
        <v>14.698029896907221</v>
      </c>
      <c r="M553" s="47" t="s">
        <v>1874</v>
      </c>
      <c r="N553" s="35">
        <v>5</v>
      </c>
      <c r="O553" s="18" t="s">
        <v>16</v>
      </c>
      <c r="P553" s="48">
        <v>9.7500000000000003E-2</v>
      </c>
      <c r="Q553" s="16" t="s">
        <v>17</v>
      </c>
      <c r="R553" s="49">
        <v>85129000</v>
      </c>
      <c r="S553" s="49" t="s">
        <v>2552</v>
      </c>
      <c r="T553" s="50">
        <v>7898324937958</v>
      </c>
      <c r="U553" s="51">
        <v>6.0000000000000001E-3</v>
      </c>
      <c r="V553" s="52">
        <v>5</v>
      </c>
      <c r="W553" s="52">
        <v>3.5</v>
      </c>
      <c r="X553" s="52">
        <v>0</v>
      </c>
      <c r="Y553" s="52" t="s">
        <v>3399</v>
      </c>
      <c r="Z553" s="34"/>
      <c r="AA553" s="34"/>
      <c r="AB553" s="34" t="s">
        <v>3399</v>
      </c>
      <c r="AC553" s="34">
        <v>170</v>
      </c>
      <c r="AD553" s="34"/>
      <c r="AE553" s="34"/>
      <c r="AF553" s="34"/>
      <c r="AG553" s="34"/>
      <c r="AH553" s="34"/>
      <c r="AI553" s="34"/>
      <c r="AJ553" s="34"/>
    </row>
    <row r="554" spans="1:36" ht="13.15">
      <c r="A554" s="25" t="s">
        <v>766</v>
      </c>
      <c r="B554" s="34">
        <v>1</v>
      </c>
      <c r="C554" s="18"/>
      <c r="D554" s="18" t="s">
        <v>2563</v>
      </c>
      <c r="E554" s="46" t="s">
        <v>767</v>
      </c>
      <c r="F554" s="46" t="s">
        <v>3121</v>
      </c>
      <c r="G554" s="46" t="s">
        <v>698</v>
      </c>
      <c r="H554" s="33"/>
      <c r="I554" s="34" t="s">
        <v>3677</v>
      </c>
      <c r="J554" s="18" t="s">
        <v>15</v>
      </c>
      <c r="K554" s="47">
        <v>19.296543359611888</v>
      </c>
      <c r="L554" s="47">
        <f>Receita[[#This Row],[PREÇO BRUTO R$]]*0.85*0.8817</f>
        <v>14.461697938144333</v>
      </c>
      <c r="M554" s="47" t="s">
        <v>1874</v>
      </c>
      <c r="N554" s="35">
        <v>5</v>
      </c>
      <c r="O554" s="18" t="s">
        <v>16</v>
      </c>
      <c r="P554" s="48">
        <v>9.7500000000000003E-2</v>
      </c>
      <c r="Q554" s="16" t="s">
        <v>17</v>
      </c>
      <c r="R554" s="49">
        <v>85129000</v>
      </c>
      <c r="S554" s="49" t="s">
        <v>2552</v>
      </c>
      <c r="T554" s="50">
        <v>7898324937965</v>
      </c>
      <c r="U554" s="51">
        <v>4.0000000000000001E-3</v>
      </c>
      <c r="V554" s="52">
        <v>3</v>
      </c>
      <c r="W554" s="52">
        <v>2.5</v>
      </c>
      <c r="X554" s="52">
        <v>0</v>
      </c>
      <c r="Y554" s="52" t="s">
        <v>3399</v>
      </c>
      <c r="Z554" s="34"/>
      <c r="AA554" s="34"/>
      <c r="AB554" s="34" t="s">
        <v>3399</v>
      </c>
      <c r="AC554" s="34">
        <v>171</v>
      </c>
      <c r="AD554" s="34"/>
      <c r="AE554" s="34"/>
      <c r="AF554" s="34"/>
      <c r="AG554" s="34"/>
      <c r="AH554" s="34"/>
      <c r="AI554" s="34"/>
      <c r="AJ554" s="34"/>
    </row>
    <row r="555" spans="1:36" ht="13.15">
      <c r="A555" s="25" t="s">
        <v>768</v>
      </c>
      <c r="B555" s="34">
        <v>1</v>
      </c>
      <c r="C555" s="18"/>
      <c r="D555" s="18" t="s">
        <v>2563</v>
      </c>
      <c r="E555" s="46" t="s">
        <v>769</v>
      </c>
      <c r="F555" s="46" t="s">
        <v>769</v>
      </c>
      <c r="G555" s="46" t="s">
        <v>698</v>
      </c>
      <c r="H555" s="33"/>
      <c r="I555" s="34" t="s">
        <v>3677</v>
      </c>
      <c r="J555" s="18" t="s">
        <v>15</v>
      </c>
      <c r="K555" s="47">
        <v>20.557913887204368</v>
      </c>
      <c r="L555" s="47">
        <f>Receita[[#This Row],[PREÇO BRUTO R$]]*0.85*0.8817</f>
        <v>15.407025773195878</v>
      </c>
      <c r="M555" s="47" t="s">
        <v>1874</v>
      </c>
      <c r="N555" s="35">
        <v>5</v>
      </c>
      <c r="O555" s="18" t="s">
        <v>16</v>
      </c>
      <c r="P555" s="48">
        <v>9.7500000000000003E-2</v>
      </c>
      <c r="Q555" s="16" t="s">
        <v>17</v>
      </c>
      <c r="R555" s="49">
        <v>85129000</v>
      </c>
      <c r="S555" s="49" t="s">
        <v>2552</v>
      </c>
      <c r="T555" s="50">
        <v>7898324937972</v>
      </c>
      <c r="U555" s="51">
        <v>6.0000000000000001E-3</v>
      </c>
      <c r="V555" s="52">
        <v>3.5</v>
      </c>
      <c r="W555" s="52">
        <v>2</v>
      </c>
      <c r="X555" s="52">
        <v>0</v>
      </c>
      <c r="Y555" s="52" t="s">
        <v>3399</v>
      </c>
      <c r="Z555" s="34"/>
      <c r="AA555" s="34"/>
      <c r="AB555" s="34" t="s">
        <v>3399</v>
      </c>
      <c r="AC555" s="34">
        <v>172</v>
      </c>
      <c r="AD555" s="34"/>
      <c r="AE555" s="34"/>
      <c r="AF555" s="34"/>
      <c r="AG555" s="34"/>
      <c r="AH555" s="34"/>
      <c r="AI555" s="34"/>
      <c r="AJ555" s="34"/>
    </row>
    <row r="556" spans="1:36" ht="13.15">
      <c r="A556" s="25" t="s">
        <v>770</v>
      </c>
      <c r="B556" s="34">
        <v>1</v>
      </c>
      <c r="C556" s="18"/>
      <c r="D556" s="18" t="s">
        <v>2563</v>
      </c>
      <c r="E556" s="46" t="s">
        <v>771</v>
      </c>
      <c r="F556" s="46" t="s">
        <v>3122</v>
      </c>
      <c r="G556" s="46" t="s">
        <v>698</v>
      </c>
      <c r="H556" s="33"/>
      <c r="I556" s="34" t="s">
        <v>3677</v>
      </c>
      <c r="J556" s="18" t="s">
        <v>15</v>
      </c>
      <c r="K556" s="47">
        <v>26.428138265615527</v>
      </c>
      <c r="L556" s="47">
        <f>Receita[[#This Row],[PREÇO BRUTO R$]]*0.85*0.8817</f>
        <v>19.806436082474228</v>
      </c>
      <c r="M556" s="47" t="s">
        <v>1874</v>
      </c>
      <c r="N556" s="35">
        <v>5</v>
      </c>
      <c r="O556" s="18" t="s">
        <v>16</v>
      </c>
      <c r="P556" s="48">
        <v>9.7500000000000003E-2</v>
      </c>
      <c r="Q556" s="16" t="s">
        <v>17</v>
      </c>
      <c r="R556" s="49">
        <v>85129000</v>
      </c>
      <c r="S556" s="49" t="s">
        <v>2552</v>
      </c>
      <c r="T556" s="50">
        <v>7898324937989</v>
      </c>
      <c r="U556" s="51">
        <v>5.1000000000000004E-3</v>
      </c>
      <c r="V556" s="52">
        <v>3.5</v>
      </c>
      <c r="W556" s="52">
        <v>3</v>
      </c>
      <c r="X556" s="52">
        <v>0</v>
      </c>
      <c r="Y556" s="52" t="s">
        <v>3399</v>
      </c>
      <c r="Z556" s="34"/>
      <c r="AA556" s="34"/>
      <c r="AB556" s="34" t="s">
        <v>3399</v>
      </c>
      <c r="AC556" s="34">
        <v>173</v>
      </c>
      <c r="AD556" s="34"/>
      <c r="AE556" s="34"/>
      <c r="AF556" s="34"/>
      <c r="AG556" s="34"/>
      <c r="AH556" s="34"/>
      <c r="AI556" s="34"/>
      <c r="AJ556" s="34"/>
    </row>
    <row r="557" spans="1:36" ht="13.15">
      <c r="A557" s="25" t="s">
        <v>772</v>
      </c>
      <c r="B557" s="34">
        <v>1</v>
      </c>
      <c r="C557" s="18"/>
      <c r="D557" s="18" t="s">
        <v>2563</v>
      </c>
      <c r="E557" s="46" t="s">
        <v>773</v>
      </c>
      <c r="F557" s="46" t="s">
        <v>3123</v>
      </c>
      <c r="G557" s="46" t="s">
        <v>698</v>
      </c>
      <c r="H557" s="33"/>
      <c r="I557" s="34" t="s">
        <v>3677</v>
      </c>
      <c r="J557" s="18" t="s">
        <v>15</v>
      </c>
      <c r="K557" s="47">
        <v>17.79260157671316</v>
      </c>
      <c r="L557" s="47">
        <f>Receita[[#This Row],[PREÇO BRUTO R$]]*0.85*0.8817</f>
        <v>13.334576288659793</v>
      </c>
      <c r="M557" s="47" t="s">
        <v>1874</v>
      </c>
      <c r="N557" s="35">
        <v>5</v>
      </c>
      <c r="O557" s="18" t="s">
        <v>16</v>
      </c>
      <c r="P557" s="48">
        <v>9.7500000000000003E-2</v>
      </c>
      <c r="Q557" s="16" t="s">
        <v>17</v>
      </c>
      <c r="R557" s="49">
        <v>85129000</v>
      </c>
      <c r="S557" s="49" t="s">
        <v>2552</v>
      </c>
      <c r="T557" s="50">
        <v>7898324937996</v>
      </c>
      <c r="U557" s="51">
        <v>5.0000000000000001E-3</v>
      </c>
      <c r="V557" s="52">
        <v>3</v>
      </c>
      <c r="W557" s="52">
        <v>3</v>
      </c>
      <c r="X557" s="52">
        <v>1</v>
      </c>
      <c r="Y557" s="52" t="s">
        <v>3399</v>
      </c>
      <c r="Z557" s="34"/>
      <c r="AA557" s="34"/>
      <c r="AB557" s="34" t="s">
        <v>3399</v>
      </c>
      <c r="AC557" s="34">
        <v>174</v>
      </c>
      <c r="AD557" s="34"/>
      <c r="AE557" s="34"/>
      <c r="AF557" s="34"/>
      <c r="AG557" s="34"/>
      <c r="AH557" s="34"/>
      <c r="AI557" s="34"/>
      <c r="AJ557" s="34"/>
    </row>
    <row r="558" spans="1:36" ht="13.15">
      <c r="A558" s="25" t="s">
        <v>774</v>
      </c>
      <c r="B558" s="34">
        <v>1</v>
      </c>
      <c r="C558" s="18"/>
      <c r="D558" s="18" t="s">
        <v>2563</v>
      </c>
      <c r="E558" s="46" t="s">
        <v>775</v>
      </c>
      <c r="F558" s="46" t="s">
        <v>3124</v>
      </c>
      <c r="G558" s="46" t="s">
        <v>698</v>
      </c>
      <c r="H558" s="33"/>
      <c r="I558" s="34" t="s">
        <v>3677</v>
      </c>
      <c r="J558" s="18" t="s">
        <v>15</v>
      </c>
      <c r="K558" s="47">
        <v>29.229836264402671</v>
      </c>
      <c r="L558" s="47">
        <f>Receita[[#This Row],[PREÇO BRUTO R$]]*0.85*0.8817</f>
        <v>21.906154639175259</v>
      </c>
      <c r="M558" s="47" t="s">
        <v>1874</v>
      </c>
      <c r="N558" s="35">
        <v>5</v>
      </c>
      <c r="O558" s="18" t="s">
        <v>48</v>
      </c>
      <c r="P558" s="48">
        <v>9.7500000000000003E-2</v>
      </c>
      <c r="Q558" s="16" t="s">
        <v>17</v>
      </c>
      <c r="R558" s="49">
        <v>85129000</v>
      </c>
      <c r="S558" s="49" t="s">
        <v>2552</v>
      </c>
      <c r="T558" s="50">
        <v>7898324938009</v>
      </c>
      <c r="U558" s="51">
        <v>9.7500000000000003E-2</v>
      </c>
      <c r="V558" s="52">
        <v>6.5</v>
      </c>
      <c r="W558" s="52">
        <v>4</v>
      </c>
      <c r="X558" s="52">
        <v>0</v>
      </c>
      <c r="Y558" s="52" t="s">
        <v>3399</v>
      </c>
      <c r="Z558" s="34"/>
      <c r="AA558" s="34"/>
      <c r="AB558" s="34" t="s">
        <v>3399</v>
      </c>
      <c r="AC558" s="34">
        <v>175</v>
      </c>
      <c r="AD558" s="34"/>
      <c r="AE558" s="34"/>
      <c r="AF558" s="34"/>
      <c r="AG558" s="34"/>
      <c r="AH558" s="34"/>
      <c r="AI558" s="34"/>
      <c r="AJ558" s="34"/>
    </row>
    <row r="559" spans="1:36" ht="13.15">
      <c r="A559" s="25" t="s">
        <v>776</v>
      </c>
      <c r="B559" s="34">
        <v>1</v>
      </c>
      <c r="C559" s="18"/>
      <c r="D559" s="18" t="s">
        <v>2563</v>
      </c>
      <c r="E559" s="46" t="s">
        <v>777</v>
      </c>
      <c r="F559" s="46" t="s">
        <v>777</v>
      </c>
      <c r="G559" s="46" t="s">
        <v>698</v>
      </c>
      <c r="H559" s="33"/>
      <c r="I559" s="34" t="s">
        <v>3677</v>
      </c>
      <c r="J559" s="18" t="s">
        <v>15</v>
      </c>
      <c r="K559" s="47">
        <v>20.982413583990301</v>
      </c>
      <c r="L559" s="47">
        <f>Receita[[#This Row],[PREÇO BRUTO R$]]*0.85*0.8817</f>
        <v>15.725164948453612</v>
      </c>
      <c r="M559" s="47" t="s">
        <v>1874</v>
      </c>
      <c r="N559" s="35">
        <v>5</v>
      </c>
      <c r="O559" s="18" t="s">
        <v>16</v>
      </c>
      <c r="P559" s="48">
        <v>9.7500000000000003E-2</v>
      </c>
      <c r="Q559" s="16" t="s">
        <v>17</v>
      </c>
      <c r="R559" s="49">
        <v>85129000</v>
      </c>
      <c r="S559" s="49" t="s">
        <v>2552</v>
      </c>
      <c r="T559" s="50">
        <v>7898324938016</v>
      </c>
      <c r="U559" s="51">
        <v>2.7000000000000001E-3</v>
      </c>
      <c r="V559" s="52">
        <v>5.5</v>
      </c>
      <c r="W559" s="52">
        <v>2</v>
      </c>
      <c r="X559" s="52">
        <v>1</v>
      </c>
      <c r="Y559" s="52" t="s">
        <v>3399</v>
      </c>
      <c r="Z559" s="34"/>
      <c r="AA559" s="34"/>
      <c r="AB559" s="34" t="s">
        <v>3399</v>
      </c>
      <c r="AC559" s="34">
        <v>176</v>
      </c>
      <c r="AD559" s="34"/>
      <c r="AE559" s="34"/>
      <c r="AF559" s="34"/>
      <c r="AG559" s="34"/>
      <c r="AH559" s="34"/>
      <c r="AI559" s="34"/>
      <c r="AJ559" s="34"/>
    </row>
    <row r="560" spans="1:36" ht="13.15">
      <c r="A560" s="25" t="s">
        <v>778</v>
      </c>
      <c r="B560" s="34">
        <v>1</v>
      </c>
      <c r="C560" s="18"/>
      <c r="D560" s="18" t="s">
        <v>2563</v>
      </c>
      <c r="E560" s="46" t="s">
        <v>779</v>
      </c>
      <c r="F560" s="46" t="s">
        <v>3125</v>
      </c>
      <c r="G560" s="46" t="s">
        <v>44</v>
      </c>
      <c r="H560" s="33"/>
      <c r="I560" s="34" t="s">
        <v>3677</v>
      </c>
      <c r="J560" s="18" t="s">
        <v>45</v>
      </c>
      <c r="K560" s="47">
        <v>11.01273499090358</v>
      </c>
      <c r="L560" s="47">
        <f>Receita[[#This Row],[PREÇO BRUTO R$]]*0.85*0.8817</f>
        <v>8.2534391752577321</v>
      </c>
      <c r="M560" s="47" t="s">
        <v>1874</v>
      </c>
      <c r="N560" s="35">
        <v>5</v>
      </c>
      <c r="O560" s="18" t="s">
        <v>16</v>
      </c>
      <c r="P560" s="48">
        <v>9.7500000000000003E-2</v>
      </c>
      <c r="Q560" s="16" t="s">
        <v>46</v>
      </c>
      <c r="R560" s="49">
        <v>85366100</v>
      </c>
      <c r="S560" s="49" t="s">
        <v>2554</v>
      </c>
      <c r="T560" s="50">
        <v>7898324938047</v>
      </c>
      <c r="U560" s="51">
        <v>1.5299999999999999E-2</v>
      </c>
      <c r="V560" s="52">
        <v>6</v>
      </c>
      <c r="W560" s="52">
        <v>4</v>
      </c>
      <c r="X560" s="52">
        <v>0</v>
      </c>
      <c r="Y560" s="52" t="s">
        <v>4469</v>
      </c>
      <c r="Z560" s="34"/>
      <c r="AA560" s="34"/>
      <c r="AB560" s="34">
        <v>1810</v>
      </c>
      <c r="AC560" s="34"/>
      <c r="AD560" s="34"/>
      <c r="AE560" s="34"/>
      <c r="AF560" s="34"/>
      <c r="AG560" s="34"/>
      <c r="AH560" s="34"/>
      <c r="AI560" s="34"/>
      <c r="AJ560" s="34"/>
    </row>
    <row r="561" spans="1:36" ht="13.15">
      <c r="A561" s="25" t="s">
        <v>780</v>
      </c>
      <c r="B561" s="34">
        <v>1</v>
      </c>
      <c r="C561" s="18"/>
      <c r="D561" s="18" t="s">
        <v>2563</v>
      </c>
      <c r="E561" s="46" t="s">
        <v>781</v>
      </c>
      <c r="F561" s="46" t="s">
        <v>3126</v>
      </c>
      <c r="G561" s="46" t="s">
        <v>44</v>
      </c>
      <c r="H561" s="33" t="s">
        <v>3535</v>
      </c>
      <c r="I561" s="34" t="s">
        <v>3677</v>
      </c>
      <c r="J561" s="18" t="s">
        <v>45</v>
      </c>
      <c r="K561" s="47">
        <v>14.251061249241966</v>
      </c>
      <c r="L561" s="47">
        <f>Receita[[#This Row],[PREÇO BRUTO R$]]*0.85*0.8817</f>
        <v>10.680386597938144</v>
      </c>
      <c r="M561" s="47" t="s">
        <v>1874</v>
      </c>
      <c r="N561" s="35">
        <v>5</v>
      </c>
      <c r="O561" s="18" t="s">
        <v>16</v>
      </c>
      <c r="P561" s="48">
        <v>9.7500000000000003E-2</v>
      </c>
      <c r="Q561" s="16" t="s">
        <v>46</v>
      </c>
      <c r="R561" s="49">
        <v>85366100</v>
      </c>
      <c r="S561" s="49" t="s">
        <v>2554</v>
      </c>
      <c r="T561" s="50">
        <v>7898324938108</v>
      </c>
      <c r="U561" s="51">
        <v>2.2499999999999999E-2</v>
      </c>
      <c r="V561" s="52">
        <v>7</v>
      </c>
      <c r="W561" s="52">
        <v>4.5</v>
      </c>
      <c r="X561" s="52">
        <v>0</v>
      </c>
      <c r="Y561" s="52" t="s">
        <v>4470</v>
      </c>
      <c r="Z561" s="34"/>
      <c r="AA561" s="34"/>
      <c r="AB561" s="34" t="s">
        <v>3399</v>
      </c>
      <c r="AC561" s="34"/>
      <c r="AD561" s="34"/>
      <c r="AE561" s="34"/>
      <c r="AF561" s="34"/>
      <c r="AG561" s="34"/>
      <c r="AH561" s="34"/>
      <c r="AI561" s="34"/>
      <c r="AJ561" s="34"/>
    </row>
    <row r="562" spans="1:36" ht="13.15">
      <c r="A562" s="25" t="s">
        <v>782</v>
      </c>
      <c r="B562" s="34">
        <v>1</v>
      </c>
      <c r="C562" s="18"/>
      <c r="D562" s="18" t="s">
        <v>2563</v>
      </c>
      <c r="E562" s="46" t="s">
        <v>783</v>
      </c>
      <c r="F562" s="46" t="s">
        <v>3127</v>
      </c>
      <c r="G562" s="46" t="s">
        <v>44</v>
      </c>
      <c r="H562" s="33"/>
      <c r="I562" s="34" t="s">
        <v>3677</v>
      </c>
      <c r="J562" s="18" t="s">
        <v>45</v>
      </c>
      <c r="K562" s="47">
        <v>14.044875682231655</v>
      </c>
      <c r="L562" s="47">
        <f>Receita[[#This Row],[PREÇO BRUTO R$]]*0.85*0.8817</f>
        <v>10.525861855670104</v>
      </c>
      <c r="M562" s="47" t="s">
        <v>1874</v>
      </c>
      <c r="N562" s="35">
        <v>5</v>
      </c>
      <c r="O562" s="18" t="s">
        <v>16</v>
      </c>
      <c r="P562" s="48">
        <v>9.7500000000000003E-2</v>
      </c>
      <c r="Q562" s="16" t="s">
        <v>46</v>
      </c>
      <c r="R562" s="49">
        <v>85366100</v>
      </c>
      <c r="S562" s="49" t="s">
        <v>2554</v>
      </c>
      <c r="T562" s="50">
        <v>7898324938115</v>
      </c>
      <c r="U562" s="51">
        <v>3.5200000000000002E-2</v>
      </c>
      <c r="V562" s="52">
        <v>6.5</v>
      </c>
      <c r="W562" s="52">
        <v>4</v>
      </c>
      <c r="X562" s="52">
        <v>0</v>
      </c>
      <c r="Y562" s="52" t="s">
        <v>4471</v>
      </c>
      <c r="Z562" s="34"/>
      <c r="AA562" s="34"/>
      <c r="AB562" s="34" t="s">
        <v>3399</v>
      </c>
      <c r="AC562" s="34"/>
      <c r="AD562" s="34"/>
      <c r="AE562" s="34"/>
      <c r="AF562" s="34"/>
      <c r="AG562" s="34"/>
      <c r="AH562" s="34"/>
      <c r="AI562" s="34"/>
      <c r="AJ562" s="34"/>
    </row>
    <row r="563" spans="1:36" ht="13.15">
      <c r="A563" s="25" t="s">
        <v>784</v>
      </c>
      <c r="B563" s="34">
        <v>1</v>
      </c>
      <c r="C563" s="18"/>
      <c r="D563" s="18" t="s">
        <v>2563</v>
      </c>
      <c r="E563" s="46" t="s">
        <v>785</v>
      </c>
      <c r="F563" s="46" t="s">
        <v>3128</v>
      </c>
      <c r="G563" s="46" t="s">
        <v>434</v>
      </c>
      <c r="H563" s="33"/>
      <c r="I563" s="34" t="s">
        <v>3677</v>
      </c>
      <c r="J563" s="18" t="s">
        <v>45</v>
      </c>
      <c r="K563" s="47">
        <v>10.321406913280777</v>
      </c>
      <c r="L563" s="47">
        <f>Receita[[#This Row],[PREÇO BRUTO R$]]*0.85*0.8817</f>
        <v>7.7353268041237122</v>
      </c>
      <c r="M563" s="47" t="s">
        <v>1874</v>
      </c>
      <c r="N563" s="35">
        <v>1</v>
      </c>
      <c r="O563" s="18" t="s">
        <v>16</v>
      </c>
      <c r="P563" s="48">
        <v>9.7500000000000003E-2</v>
      </c>
      <c r="Q563" s="16" t="s">
        <v>46</v>
      </c>
      <c r="R563" s="49">
        <v>85366990</v>
      </c>
      <c r="S563" s="49" t="s">
        <v>2507</v>
      </c>
      <c r="T563" s="50">
        <v>7898324938122</v>
      </c>
      <c r="U563" s="51">
        <v>3.0499999999999999E-2</v>
      </c>
      <c r="V563" s="52">
        <v>7</v>
      </c>
      <c r="W563" s="52">
        <v>5</v>
      </c>
      <c r="X563" s="52">
        <v>0</v>
      </c>
      <c r="Y563" s="52" t="s">
        <v>4472</v>
      </c>
      <c r="Z563" s="34"/>
      <c r="AA563" s="34"/>
      <c r="AB563" s="34">
        <v>1323</v>
      </c>
      <c r="AC563" s="34"/>
      <c r="AD563" s="34"/>
      <c r="AE563" s="34"/>
      <c r="AF563" s="34"/>
      <c r="AG563" s="34"/>
      <c r="AH563" s="34"/>
      <c r="AI563" s="34"/>
      <c r="AJ563" s="34"/>
    </row>
    <row r="564" spans="1:36" ht="13.15">
      <c r="A564" s="25" t="s">
        <v>786</v>
      </c>
      <c r="B564" s="34">
        <v>1</v>
      </c>
      <c r="C564" s="18"/>
      <c r="D564" s="18" t="s">
        <v>2563</v>
      </c>
      <c r="E564" s="46" t="s">
        <v>787</v>
      </c>
      <c r="F564" s="46" t="s">
        <v>3129</v>
      </c>
      <c r="G564" s="46" t="s">
        <v>434</v>
      </c>
      <c r="H564" s="33"/>
      <c r="I564" s="34" t="s">
        <v>3677</v>
      </c>
      <c r="J564" s="18" t="s">
        <v>45</v>
      </c>
      <c r="K564" s="47">
        <v>10.612492419648273</v>
      </c>
      <c r="L564" s="47">
        <f>Receita[[#This Row],[PREÇO BRUTO R$]]*0.85*0.8817</f>
        <v>7.9534793814433007</v>
      </c>
      <c r="M564" s="47" t="s">
        <v>1874</v>
      </c>
      <c r="N564" s="35">
        <v>1</v>
      </c>
      <c r="O564" s="18" t="s">
        <v>16</v>
      </c>
      <c r="P564" s="48">
        <v>9.7500000000000003E-2</v>
      </c>
      <c r="Q564" s="16" t="s">
        <v>46</v>
      </c>
      <c r="R564" s="49">
        <v>85366990</v>
      </c>
      <c r="S564" s="49" t="s">
        <v>2507</v>
      </c>
      <c r="T564" s="50">
        <v>7898324938139</v>
      </c>
      <c r="U564" s="51">
        <v>2.69E-2</v>
      </c>
      <c r="V564" s="52">
        <v>7.5</v>
      </c>
      <c r="W564" s="52">
        <v>4.5</v>
      </c>
      <c r="X564" s="52">
        <v>0</v>
      </c>
      <c r="Y564" s="52" t="s">
        <v>4473</v>
      </c>
      <c r="Z564" s="34"/>
      <c r="AA564" s="34"/>
      <c r="AB564" s="34" t="s">
        <v>3399</v>
      </c>
      <c r="AC564" s="34"/>
      <c r="AD564" s="34"/>
      <c r="AE564" s="34"/>
      <c r="AF564" s="34"/>
      <c r="AG564" s="34"/>
      <c r="AH564" s="34"/>
      <c r="AI564" s="34"/>
      <c r="AJ564" s="34"/>
    </row>
    <row r="565" spans="1:36" ht="13.15">
      <c r="A565" s="25" t="s">
        <v>788</v>
      </c>
      <c r="B565" s="34">
        <v>1</v>
      </c>
      <c r="C565" s="18"/>
      <c r="D565" s="18" t="s">
        <v>2563</v>
      </c>
      <c r="E565" s="46" t="s">
        <v>789</v>
      </c>
      <c r="F565" s="46" t="s">
        <v>3130</v>
      </c>
      <c r="G565" s="46" t="s">
        <v>434</v>
      </c>
      <c r="H565" s="33" t="s">
        <v>3536</v>
      </c>
      <c r="I565" s="34" t="s">
        <v>3677</v>
      </c>
      <c r="J565" s="18" t="s">
        <v>45</v>
      </c>
      <c r="K565" s="47">
        <v>11.364463311097635</v>
      </c>
      <c r="L565" s="47">
        <f>Receita[[#This Row],[PREÇO BRUTO R$]]*0.85*0.8817</f>
        <v>8.5170402061855661</v>
      </c>
      <c r="M565" s="47" t="s">
        <v>1874</v>
      </c>
      <c r="N565" s="35">
        <v>1</v>
      </c>
      <c r="O565" s="18" t="s">
        <v>16</v>
      </c>
      <c r="P565" s="48">
        <v>9.7500000000000003E-2</v>
      </c>
      <c r="Q565" s="16" t="s">
        <v>46</v>
      </c>
      <c r="R565" s="49">
        <v>85366990</v>
      </c>
      <c r="S565" s="49" t="s">
        <v>2507</v>
      </c>
      <c r="T565" s="50">
        <v>7898324938146</v>
      </c>
      <c r="U565" s="51">
        <v>3.0700000000000002E-2</v>
      </c>
      <c r="V565" s="52">
        <v>7.5</v>
      </c>
      <c r="W565" s="52">
        <v>5</v>
      </c>
      <c r="X565" s="52">
        <v>0</v>
      </c>
      <c r="Y565" s="52" t="s">
        <v>4474</v>
      </c>
      <c r="Z565" s="34"/>
      <c r="AA565" s="34"/>
      <c r="AB565" s="34" t="s">
        <v>3399</v>
      </c>
      <c r="AC565" s="34"/>
      <c r="AD565" s="34"/>
      <c r="AE565" s="34"/>
      <c r="AF565" s="34"/>
      <c r="AG565" s="34"/>
      <c r="AH565" s="34"/>
      <c r="AI565" s="34"/>
      <c r="AJ565" s="34"/>
    </row>
    <row r="566" spans="1:36" ht="13.15">
      <c r="A566" s="25" t="s">
        <v>791</v>
      </c>
      <c r="B566" s="34">
        <v>1</v>
      </c>
      <c r="C566" s="18"/>
      <c r="D566" s="18" t="s">
        <v>2563</v>
      </c>
      <c r="E566" s="46" t="s">
        <v>792</v>
      </c>
      <c r="F566" s="46" t="s">
        <v>3131</v>
      </c>
      <c r="G566" s="46" t="s">
        <v>59</v>
      </c>
      <c r="H566" s="33" t="s">
        <v>3537</v>
      </c>
      <c r="I566" s="34" t="s">
        <v>3677</v>
      </c>
      <c r="J566" s="18" t="s">
        <v>15</v>
      </c>
      <c r="K566" s="47">
        <v>57.719830200121294</v>
      </c>
      <c r="L566" s="47">
        <f>Receita[[#This Row],[PREÇO BRUTO R$]]*0.85*0.8817</f>
        <v>43.257838144329902</v>
      </c>
      <c r="M566" s="47" t="s">
        <v>1874</v>
      </c>
      <c r="N566" s="35">
        <v>1</v>
      </c>
      <c r="O566" s="18" t="s">
        <v>16</v>
      </c>
      <c r="P566" s="48">
        <v>9.7500000000000003E-2</v>
      </c>
      <c r="Q566" s="16" t="s">
        <v>17</v>
      </c>
      <c r="R566" s="49">
        <v>85129000</v>
      </c>
      <c r="S566" s="49" t="s">
        <v>2552</v>
      </c>
      <c r="T566" s="50">
        <v>7898324938351</v>
      </c>
      <c r="U566" s="51">
        <v>0.24</v>
      </c>
      <c r="V566" s="52">
        <v>27</v>
      </c>
      <c r="W566" s="52">
        <v>18.5</v>
      </c>
      <c r="X566" s="52">
        <v>0</v>
      </c>
      <c r="Y566" s="52" t="s">
        <v>4475</v>
      </c>
      <c r="Z566" s="34"/>
      <c r="AA566" s="34"/>
      <c r="AB566" s="34" t="s">
        <v>3399</v>
      </c>
      <c r="AC566" s="34"/>
      <c r="AD566" s="34"/>
      <c r="AE566" s="34"/>
      <c r="AF566" s="34"/>
      <c r="AG566" s="34"/>
      <c r="AH566" s="34"/>
      <c r="AI566" s="34"/>
      <c r="AJ566" s="34"/>
    </row>
    <row r="567" spans="1:36" ht="13.15">
      <c r="A567" s="25" t="s">
        <v>793</v>
      </c>
      <c r="B567" s="34">
        <v>1</v>
      </c>
      <c r="C567" s="18"/>
      <c r="D567" s="18" t="s">
        <v>2563</v>
      </c>
      <c r="E567" s="46" t="s">
        <v>794</v>
      </c>
      <c r="F567" s="46" t="s">
        <v>3132</v>
      </c>
      <c r="G567" s="46" t="s">
        <v>59</v>
      </c>
      <c r="H567" s="33"/>
      <c r="I567" s="34" t="s">
        <v>3677</v>
      </c>
      <c r="J567" s="18" t="s">
        <v>15</v>
      </c>
      <c r="K567" s="47">
        <v>57.719830200121294</v>
      </c>
      <c r="L567" s="47">
        <f>Receita[[#This Row],[PREÇO BRUTO R$]]*0.85*0.8817</f>
        <v>43.257838144329902</v>
      </c>
      <c r="M567" s="47" t="s">
        <v>1874</v>
      </c>
      <c r="N567" s="35">
        <v>1</v>
      </c>
      <c r="O567" s="18" t="s">
        <v>16</v>
      </c>
      <c r="P567" s="48">
        <v>9.7500000000000003E-2</v>
      </c>
      <c r="Q567" s="16" t="s">
        <v>17</v>
      </c>
      <c r="R567" s="49">
        <v>85129000</v>
      </c>
      <c r="S567" s="49" t="s">
        <v>2552</v>
      </c>
      <c r="T567" s="50">
        <v>7898324938368</v>
      </c>
      <c r="U567" s="51">
        <v>0.24</v>
      </c>
      <c r="V567" s="52">
        <v>27</v>
      </c>
      <c r="W567" s="52">
        <v>18.5</v>
      </c>
      <c r="X567" s="52">
        <v>0</v>
      </c>
      <c r="Y567" s="52" t="s">
        <v>4476</v>
      </c>
      <c r="Z567" s="34"/>
      <c r="AA567" s="34"/>
      <c r="AB567" s="34" t="s">
        <v>3399</v>
      </c>
      <c r="AC567" s="34"/>
      <c r="AD567" s="34"/>
      <c r="AE567" s="34"/>
      <c r="AF567" s="34"/>
      <c r="AG567" s="34"/>
      <c r="AH567" s="34"/>
      <c r="AI567" s="34"/>
      <c r="AJ567" s="34"/>
    </row>
    <row r="568" spans="1:36" ht="13.15">
      <c r="A568" s="25" t="s">
        <v>795</v>
      </c>
      <c r="B568" s="34">
        <v>1</v>
      </c>
      <c r="C568" s="18"/>
      <c r="D568" s="18" t="s">
        <v>2563</v>
      </c>
      <c r="E568" s="46" t="s">
        <v>796</v>
      </c>
      <c r="F568" s="46" t="s">
        <v>3133</v>
      </c>
      <c r="G568" s="46" t="s">
        <v>59</v>
      </c>
      <c r="H568" s="33"/>
      <c r="I568" s="34" t="s">
        <v>3677</v>
      </c>
      <c r="J568" s="18" t="s">
        <v>15</v>
      </c>
      <c r="K568" s="47">
        <v>77.125530624620978</v>
      </c>
      <c r="L568" s="47">
        <f>Receita[[#This Row],[PREÇO BRUTO R$]]*0.85*0.8817</f>
        <v>57.801343298969066</v>
      </c>
      <c r="M568" s="47" t="s">
        <v>1874</v>
      </c>
      <c r="N568" s="35">
        <v>1</v>
      </c>
      <c r="O568" s="18" t="s">
        <v>16</v>
      </c>
      <c r="P568" s="48">
        <v>9.7500000000000003E-2</v>
      </c>
      <c r="Q568" s="16" t="s">
        <v>17</v>
      </c>
      <c r="R568" s="49">
        <v>85129000</v>
      </c>
      <c r="S568" s="49" t="s">
        <v>2552</v>
      </c>
      <c r="T568" s="50">
        <v>7898324938191</v>
      </c>
      <c r="U568" s="51">
        <v>0.19850000000000001</v>
      </c>
      <c r="V568" s="52">
        <v>25</v>
      </c>
      <c r="W568" s="52">
        <v>20</v>
      </c>
      <c r="X568" s="52">
        <v>0</v>
      </c>
      <c r="Y568" s="52" t="s">
        <v>4477</v>
      </c>
      <c r="Z568" s="34"/>
      <c r="AA568" s="34"/>
      <c r="AB568" s="34" t="s">
        <v>3399</v>
      </c>
      <c r="AC568" s="34"/>
      <c r="AD568" s="34"/>
      <c r="AE568" s="34"/>
      <c r="AF568" s="34"/>
      <c r="AG568" s="34"/>
      <c r="AH568" s="34"/>
      <c r="AI568" s="34"/>
      <c r="AJ568" s="34"/>
    </row>
    <row r="569" spans="1:36" ht="13.15">
      <c r="A569" s="25" t="s">
        <v>797</v>
      </c>
      <c r="B569" s="34">
        <v>1</v>
      </c>
      <c r="C569" s="18"/>
      <c r="D569" s="18" t="s">
        <v>2563</v>
      </c>
      <c r="E569" s="46" t="s">
        <v>798</v>
      </c>
      <c r="F569" s="46" t="s">
        <v>3134</v>
      </c>
      <c r="G569" s="46" t="s">
        <v>59</v>
      </c>
      <c r="H569" s="33"/>
      <c r="I569" s="34" t="s">
        <v>3677</v>
      </c>
      <c r="J569" s="18" t="s">
        <v>15</v>
      </c>
      <c r="K569" s="47">
        <v>77.125530624620978</v>
      </c>
      <c r="L569" s="47">
        <f>Receita[[#This Row],[PREÇO BRUTO R$]]*0.85*0.8817</f>
        <v>57.801343298969066</v>
      </c>
      <c r="M569" s="47" t="s">
        <v>1874</v>
      </c>
      <c r="N569" s="35">
        <v>1</v>
      </c>
      <c r="O569" s="18" t="s">
        <v>16</v>
      </c>
      <c r="P569" s="48">
        <v>9.7500000000000003E-2</v>
      </c>
      <c r="Q569" s="16" t="s">
        <v>17</v>
      </c>
      <c r="R569" s="49">
        <v>85129000</v>
      </c>
      <c r="S569" s="49" t="s">
        <v>2552</v>
      </c>
      <c r="T569" s="50">
        <v>7898324938207</v>
      </c>
      <c r="U569" s="51">
        <v>0.19900000000000001</v>
      </c>
      <c r="V569" s="52">
        <v>25</v>
      </c>
      <c r="W569" s="52">
        <v>20</v>
      </c>
      <c r="X569" s="52">
        <v>0</v>
      </c>
      <c r="Y569" s="52" t="s">
        <v>4478</v>
      </c>
      <c r="Z569" s="34"/>
      <c r="AA569" s="34"/>
      <c r="AB569" s="34" t="s">
        <v>3399</v>
      </c>
      <c r="AC569" s="34"/>
      <c r="AD569" s="34"/>
      <c r="AE569" s="34"/>
      <c r="AF569" s="34"/>
      <c r="AG569" s="34"/>
      <c r="AH569" s="34"/>
      <c r="AI569" s="34"/>
      <c r="AJ569" s="34"/>
    </row>
    <row r="570" spans="1:36" ht="13.15">
      <c r="A570" s="25" t="s">
        <v>799</v>
      </c>
      <c r="B570" s="34">
        <v>1</v>
      </c>
      <c r="C570" s="18"/>
      <c r="D570" s="18" t="s">
        <v>2563</v>
      </c>
      <c r="E570" s="46" t="s">
        <v>800</v>
      </c>
      <c r="F570" s="46" t="s">
        <v>3135</v>
      </c>
      <c r="G570" s="46" t="s">
        <v>59</v>
      </c>
      <c r="H570" s="33"/>
      <c r="I570" s="34" t="s">
        <v>3677</v>
      </c>
      <c r="J570" s="18" t="s">
        <v>15</v>
      </c>
      <c r="K570" s="47">
        <v>78.399029714978781</v>
      </c>
      <c r="L570" s="47">
        <f>Receita[[#This Row],[PREÇO BRUTO R$]]*0.85*0.8817</f>
        <v>58.755760824742275</v>
      </c>
      <c r="M570" s="47" t="s">
        <v>1874</v>
      </c>
      <c r="N570" s="35">
        <v>1</v>
      </c>
      <c r="O570" s="18" t="s">
        <v>16</v>
      </c>
      <c r="P570" s="48">
        <v>9.7500000000000003E-2</v>
      </c>
      <c r="Q570" s="16" t="s">
        <v>17</v>
      </c>
      <c r="R570" s="49">
        <v>85129000</v>
      </c>
      <c r="S570" s="49" t="s">
        <v>2552</v>
      </c>
      <c r="T570" s="50">
        <v>7898324938214</v>
      </c>
      <c r="U570" s="51">
        <v>0.17249999999999999</v>
      </c>
      <c r="V570" s="52">
        <v>30.5</v>
      </c>
      <c r="W570" s="52">
        <v>7</v>
      </c>
      <c r="X570" s="52">
        <v>7</v>
      </c>
      <c r="Y570" s="52" t="s">
        <v>4479</v>
      </c>
      <c r="Z570" s="34"/>
      <c r="AA570" s="34"/>
      <c r="AB570" s="34" t="s">
        <v>3399</v>
      </c>
      <c r="AC570" s="34"/>
      <c r="AD570" s="34"/>
      <c r="AE570" s="34"/>
      <c r="AF570" s="34"/>
      <c r="AG570" s="34"/>
      <c r="AH570" s="34"/>
      <c r="AI570" s="34"/>
      <c r="AJ570" s="34"/>
    </row>
    <row r="571" spans="1:36" ht="13.15">
      <c r="A571" s="25" t="s">
        <v>801</v>
      </c>
      <c r="B571" s="34">
        <v>1</v>
      </c>
      <c r="C571" s="18"/>
      <c r="D571" s="18" t="s">
        <v>2563</v>
      </c>
      <c r="E571" s="46" t="s">
        <v>802</v>
      </c>
      <c r="F571" s="46" t="s">
        <v>3136</v>
      </c>
      <c r="G571" s="46" t="s">
        <v>59</v>
      </c>
      <c r="H571" s="33"/>
      <c r="I571" s="34" t="s">
        <v>3677</v>
      </c>
      <c r="J571" s="18" t="s">
        <v>15</v>
      </c>
      <c r="K571" s="47">
        <v>78.399029714978781</v>
      </c>
      <c r="L571" s="47">
        <f>Receita[[#This Row],[PREÇO BRUTO R$]]*0.85*0.8817</f>
        <v>58.755760824742275</v>
      </c>
      <c r="M571" s="47" t="s">
        <v>1874</v>
      </c>
      <c r="N571" s="35">
        <v>1</v>
      </c>
      <c r="O571" s="18" t="s">
        <v>16</v>
      </c>
      <c r="P571" s="48">
        <v>9.7500000000000003E-2</v>
      </c>
      <c r="Q571" s="16" t="s">
        <v>17</v>
      </c>
      <c r="R571" s="49">
        <v>85129000</v>
      </c>
      <c r="S571" s="49" t="s">
        <v>2552</v>
      </c>
      <c r="T571" s="50">
        <v>7898324938221</v>
      </c>
      <c r="U571" s="51">
        <v>0.17349999999999999</v>
      </c>
      <c r="V571" s="52">
        <v>30.5</v>
      </c>
      <c r="W571" s="52">
        <v>7</v>
      </c>
      <c r="X571" s="52">
        <v>7</v>
      </c>
      <c r="Y571" s="52" t="s">
        <v>4480</v>
      </c>
      <c r="Z571" s="34"/>
      <c r="AA571" s="34"/>
      <c r="AB571" s="34" t="s">
        <v>3399</v>
      </c>
      <c r="AC571" s="34"/>
      <c r="AD571" s="34"/>
      <c r="AE571" s="34"/>
      <c r="AF571" s="34"/>
      <c r="AG571" s="34"/>
      <c r="AH571" s="34"/>
      <c r="AI571" s="34"/>
      <c r="AJ571" s="34"/>
    </row>
    <row r="572" spans="1:36" ht="13.15">
      <c r="A572" s="25" t="s">
        <v>803</v>
      </c>
      <c r="B572" s="34">
        <v>1</v>
      </c>
      <c r="C572" s="18"/>
      <c r="D572" s="18" t="s">
        <v>2563</v>
      </c>
      <c r="E572" s="46" t="s">
        <v>804</v>
      </c>
      <c r="F572" s="46" t="s">
        <v>3137</v>
      </c>
      <c r="G572" s="46" t="s">
        <v>59</v>
      </c>
      <c r="H572" s="33"/>
      <c r="I572" s="34" t="s">
        <v>3677</v>
      </c>
      <c r="J572" s="18" t="s">
        <v>15</v>
      </c>
      <c r="K572" s="47">
        <v>63.929654335961196</v>
      </c>
      <c r="L572" s="47">
        <f>Receita[[#This Row],[PREÇO BRUTO R$]]*0.85*0.8817</f>
        <v>47.91175979381444</v>
      </c>
      <c r="M572" s="47" t="s">
        <v>1874</v>
      </c>
      <c r="N572" s="35">
        <v>1</v>
      </c>
      <c r="O572" s="18" t="s">
        <v>16</v>
      </c>
      <c r="P572" s="48">
        <v>9.7500000000000003E-2</v>
      </c>
      <c r="Q572" s="16" t="s">
        <v>17</v>
      </c>
      <c r="R572" s="49">
        <v>85129000</v>
      </c>
      <c r="S572" s="49" t="s">
        <v>2552</v>
      </c>
      <c r="T572" s="50">
        <v>7898324938238</v>
      </c>
      <c r="U572" s="51">
        <v>0.2324</v>
      </c>
      <c r="V572" s="52">
        <v>38</v>
      </c>
      <c r="W572" s="52">
        <v>12</v>
      </c>
      <c r="X572" s="52">
        <v>0</v>
      </c>
      <c r="Y572" s="52" t="s">
        <v>4481</v>
      </c>
      <c r="Z572" s="34"/>
      <c r="AA572" s="34"/>
      <c r="AB572" s="34" t="s">
        <v>3399</v>
      </c>
      <c r="AC572" s="34"/>
      <c r="AD572" s="34"/>
      <c r="AE572" s="34"/>
      <c r="AF572" s="34"/>
      <c r="AG572" s="34"/>
      <c r="AH572" s="34"/>
      <c r="AI572" s="34"/>
      <c r="AJ572" s="34"/>
    </row>
    <row r="573" spans="1:36" ht="13.15">
      <c r="A573" s="25" t="s">
        <v>805</v>
      </c>
      <c r="B573" s="34">
        <v>1</v>
      </c>
      <c r="C573" s="18"/>
      <c r="D573" s="18" t="s">
        <v>2563</v>
      </c>
      <c r="E573" s="46" t="s">
        <v>806</v>
      </c>
      <c r="F573" s="46" t="s">
        <v>3138</v>
      </c>
      <c r="G573" s="46" t="s">
        <v>59</v>
      </c>
      <c r="H573" s="33"/>
      <c r="I573" s="34" t="s">
        <v>3677</v>
      </c>
      <c r="J573" s="18" t="s">
        <v>15</v>
      </c>
      <c r="K573" s="47">
        <v>63.929654335961196</v>
      </c>
      <c r="L573" s="47">
        <f>Receita[[#This Row],[PREÇO BRUTO R$]]*0.85*0.8817</f>
        <v>47.91175979381444</v>
      </c>
      <c r="M573" s="47" t="s">
        <v>1874</v>
      </c>
      <c r="N573" s="35">
        <v>1</v>
      </c>
      <c r="O573" s="18" t="s">
        <v>16</v>
      </c>
      <c r="P573" s="48">
        <v>9.7500000000000003E-2</v>
      </c>
      <c r="Q573" s="16" t="s">
        <v>17</v>
      </c>
      <c r="R573" s="49">
        <v>85129000</v>
      </c>
      <c r="S573" s="49" t="s">
        <v>2552</v>
      </c>
      <c r="T573" s="50">
        <v>7898324938245</v>
      </c>
      <c r="U573" s="51">
        <v>0.2324</v>
      </c>
      <c r="V573" s="52">
        <v>38</v>
      </c>
      <c r="W573" s="52">
        <v>12</v>
      </c>
      <c r="X573" s="52">
        <v>0</v>
      </c>
      <c r="Y573" s="52" t="s">
        <v>4482</v>
      </c>
      <c r="Z573" s="34"/>
      <c r="AA573" s="34"/>
      <c r="AB573" s="34" t="s">
        <v>3399</v>
      </c>
      <c r="AC573" s="34"/>
      <c r="AD573" s="34"/>
      <c r="AE573" s="34"/>
      <c r="AF573" s="34"/>
      <c r="AG573" s="34"/>
      <c r="AH573" s="34"/>
      <c r="AI573" s="34"/>
      <c r="AJ573" s="34"/>
    </row>
    <row r="574" spans="1:36" ht="13.15">
      <c r="A574" s="25" t="s">
        <v>807</v>
      </c>
      <c r="B574" s="34">
        <v>1</v>
      </c>
      <c r="C574" s="18"/>
      <c r="D574" s="18" t="s">
        <v>2563</v>
      </c>
      <c r="E574" s="46" t="s">
        <v>808</v>
      </c>
      <c r="F574" s="46" t="s">
        <v>3139</v>
      </c>
      <c r="G574" s="46" t="s">
        <v>59</v>
      </c>
      <c r="H574" s="33"/>
      <c r="I574" s="34" t="s">
        <v>3677</v>
      </c>
      <c r="J574" s="18" t="s">
        <v>15</v>
      </c>
      <c r="K574" s="47">
        <v>86.124924196482723</v>
      </c>
      <c r="L574" s="47">
        <f>Receita[[#This Row],[PREÇO BRUTO R$]]*0.85*0.8817</f>
        <v>64.545893814432986</v>
      </c>
      <c r="M574" s="47" t="s">
        <v>1874</v>
      </c>
      <c r="N574" s="35">
        <v>1</v>
      </c>
      <c r="O574" s="18" t="s">
        <v>16</v>
      </c>
      <c r="P574" s="48">
        <v>9.7500000000000003E-2</v>
      </c>
      <c r="Q574" s="16" t="s">
        <v>17</v>
      </c>
      <c r="R574" s="49">
        <v>85129000</v>
      </c>
      <c r="S574" s="49" t="s">
        <v>2552</v>
      </c>
      <c r="T574" s="50">
        <v>7898324938252</v>
      </c>
      <c r="U574" s="51">
        <v>0.28199999999999997</v>
      </c>
      <c r="V574" s="52">
        <v>46.5</v>
      </c>
      <c r="W574" s="52">
        <v>10</v>
      </c>
      <c r="X574" s="52">
        <v>0</v>
      </c>
      <c r="Y574" s="52" t="s">
        <v>4483</v>
      </c>
      <c r="Z574" s="34"/>
      <c r="AA574" s="34"/>
      <c r="AB574" s="34" t="s">
        <v>3399</v>
      </c>
      <c r="AC574" s="34"/>
      <c r="AD574" s="34"/>
      <c r="AE574" s="34"/>
      <c r="AF574" s="34"/>
      <c r="AG574" s="34"/>
      <c r="AH574" s="34"/>
      <c r="AI574" s="34"/>
      <c r="AJ574" s="34"/>
    </row>
    <row r="575" spans="1:36" ht="13.15">
      <c r="A575" s="25" t="s">
        <v>809</v>
      </c>
      <c r="B575" s="34">
        <v>1</v>
      </c>
      <c r="C575" s="18"/>
      <c r="D575" s="18" t="s">
        <v>2563</v>
      </c>
      <c r="E575" s="46" t="s">
        <v>810</v>
      </c>
      <c r="F575" s="46" t="s">
        <v>3140</v>
      </c>
      <c r="G575" s="46" t="s">
        <v>59</v>
      </c>
      <c r="H575" s="33"/>
      <c r="I575" s="34" t="s">
        <v>3677</v>
      </c>
      <c r="J575" s="18" t="s">
        <v>15</v>
      </c>
      <c r="K575" s="47">
        <v>86.124924196482723</v>
      </c>
      <c r="L575" s="47">
        <f>Receita[[#This Row],[PREÇO BRUTO R$]]*0.85*0.8817</f>
        <v>64.545893814432986</v>
      </c>
      <c r="M575" s="47" t="s">
        <v>1874</v>
      </c>
      <c r="N575" s="35">
        <v>1</v>
      </c>
      <c r="O575" s="18" t="s">
        <v>16</v>
      </c>
      <c r="P575" s="48">
        <v>9.7500000000000003E-2</v>
      </c>
      <c r="Q575" s="16" t="s">
        <v>17</v>
      </c>
      <c r="R575" s="49">
        <v>85129000</v>
      </c>
      <c r="S575" s="49" t="s">
        <v>2552</v>
      </c>
      <c r="T575" s="50">
        <v>7898324938269</v>
      </c>
      <c r="U575" s="51">
        <v>0.29149999999999998</v>
      </c>
      <c r="V575" s="52">
        <v>46.5</v>
      </c>
      <c r="W575" s="52">
        <v>10</v>
      </c>
      <c r="X575" s="52">
        <v>0</v>
      </c>
      <c r="Y575" s="52" t="s">
        <v>4484</v>
      </c>
      <c r="Z575" s="34"/>
      <c r="AA575" s="34"/>
      <c r="AB575" s="34" t="s">
        <v>3399</v>
      </c>
      <c r="AC575" s="34"/>
      <c r="AD575" s="34"/>
      <c r="AE575" s="34"/>
      <c r="AF575" s="34"/>
      <c r="AG575" s="34"/>
      <c r="AH575" s="34"/>
      <c r="AI575" s="34"/>
      <c r="AJ575" s="34"/>
    </row>
    <row r="576" spans="1:36" ht="13.15">
      <c r="A576" s="25" t="s">
        <v>811</v>
      </c>
      <c r="B576" s="34">
        <v>1</v>
      </c>
      <c r="C576" s="18"/>
      <c r="D576" s="18" t="s">
        <v>2563</v>
      </c>
      <c r="E576" s="46" t="s">
        <v>812</v>
      </c>
      <c r="F576" s="46" t="s">
        <v>3141</v>
      </c>
      <c r="G576" s="46" t="s">
        <v>59</v>
      </c>
      <c r="H576" s="33"/>
      <c r="I576" s="34" t="s">
        <v>3677</v>
      </c>
      <c r="J576" s="18" t="s">
        <v>15</v>
      </c>
      <c r="K576" s="47">
        <v>62.110369921164349</v>
      </c>
      <c r="L576" s="47">
        <f>Receita[[#This Row],[PREÇO BRUTO R$]]*0.85*0.8817</f>
        <v>46.548306185567021</v>
      </c>
      <c r="M576" s="47" t="s">
        <v>1874</v>
      </c>
      <c r="N576" s="35">
        <v>1</v>
      </c>
      <c r="O576" s="18" t="s">
        <v>16</v>
      </c>
      <c r="P576" s="48">
        <v>9.7500000000000003E-2</v>
      </c>
      <c r="Q576" s="16" t="s">
        <v>17</v>
      </c>
      <c r="R576" s="49">
        <v>85129000</v>
      </c>
      <c r="S576" s="49" t="s">
        <v>2552</v>
      </c>
      <c r="T576" s="50">
        <v>7898324938276</v>
      </c>
      <c r="U576" s="51">
        <v>0.1865</v>
      </c>
      <c r="V576" s="52">
        <v>23.5</v>
      </c>
      <c r="W576" s="52">
        <v>14</v>
      </c>
      <c r="X576" s="52">
        <v>5.5</v>
      </c>
      <c r="Y576" s="52" t="s">
        <v>4485</v>
      </c>
      <c r="Z576" s="34"/>
      <c r="AA576" s="34"/>
      <c r="AB576" s="34" t="s">
        <v>3399</v>
      </c>
      <c r="AC576" s="34"/>
      <c r="AD576" s="34"/>
      <c r="AE576" s="34"/>
      <c r="AF576" s="34"/>
      <c r="AG576" s="34"/>
      <c r="AH576" s="34"/>
      <c r="AI576" s="34"/>
      <c r="AJ576" s="34"/>
    </row>
    <row r="577" spans="1:36" ht="13.15">
      <c r="A577" s="25" t="s">
        <v>813</v>
      </c>
      <c r="B577" s="34">
        <v>1</v>
      </c>
      <c r="C577" s="18"/>
      <c r="D577" s="18" t="s">
        <v>2563</v>
      </c>
      <c r="E577" s="46" t="s">
        <v>814</v>
      </c>
      <c r="F577" s="46" t="s">
        <v>3142</v>
      </c>
      <c r="G577" s="46" t="s">
        <v>59</v>
      </c>
      <c r="H577" s="33"/>
      <c r="I577" s="34" t="s">
        <v>3677</v>
      </c>
      <c r="J577" s="18" t="s">
        <v>15</v>
      </c>
      <c r="K577" s="47">
        <v>62.110369921164349</v>
      </c>
      <c r="L577" s="47">
        <f>Receita[[#This Row],[PREÇO BRUTO R$]]*0.85*0.8817</f>
        <v>46.548306185567021</v>
      </c>
      <c r="M577" s="47" t="s">
        <v>1874</v>
      </c>
      <c r="N577" s="35">
        <v>1</v>
      </c>
      <c r="O577" s="18" t="s">
        <v>16</v>
      </c>
      <c r="P577" s="48">
        <v>9.7500000000000003E-2</v>
      </c>
      <c r="Q577" s="16" t="s">
        <v>17</v>
      </c>
      <c r="R577" s="49">
        <v>85129000</v>
      </c>
      <c r="S577" s="49" t="s">
        <v>2552</v>
      </c>
      <c r="T577" s="50">
        <v>7898324938283</v>
      </c>
      <c r="U577" s="51">
        <v>2.69E-2</v>
      </c>
      <c r="V577" s="52">
        <v>23.5</v>
      </c>
      <c r="W577" s="52">
        <v>14</v>
      </c>
      <c r="X577" s="52">
        <v>5.5</v>
      </c>
      <c r="Y577" s="52" t="s">
        <v>4486</v>
      </c>
      <c r="Z577" s="34"/>
      <c r="AA577" s="34"/>
      <c r="AB577" s="34" t="s">
        <v>3399</v>
      </c>
      <c r="AC577" s="34"/>
      <c r="AD577" s="34"/>
      <c r="AE577" s="34"/>
      <c r="AF577" s="34"/>
      <c r="AG577" s="34"/>
      <c r="AH577" s="34"/>
      <c r="AI577" s="34"/>
      <c r="AJ577" s="34"/>
    </row>
    <row r="578" spans="1:36" ht="13.15">
      <c r="A578" s="25" t="s">
        <v>815</v>
      </c>
      <c r="B578" s="34">
        <v>1</v>
      </c>
      <c r="C578" s="18"/>
      <c r="D578" s="18" t="s">
        <v>2563</v>
      </c>
      <c r="E578" s="46" t="s">
        <v>816</v>
      </c>
      <c r="F578" s="46" t="s">
        <v>3143</v>
      </c>
      <c r="G578" s="46" t="s">
        <v>59</v>
      </c>
      <c r="H578" s="33"/>
      <c r="I578" s="34" t="s">
        <v>3677</v>
      </c>
      <c r="J578" s="18" t="s">
        <v>15</v>
      </c>
      <c r="K578" s="47">
        <v>49.108550636749548</v>
      </c>
      <c r="L578" s="47">
        <f>Receita[[#This Row],[PREÇO BRUTO R$]]*0.85*0.8817</f>
        <v>36.804157731958767</v>
      </c>
      <c r="M578" s="47" t="s">
        <v>1874</v>
      </c>
      <c r="N578" s="35">
        <v>1</v>
      </c>
      <c r="O578" s="18" t="s">
        <v>16</v>
      </c>
      <c r="P578" s="48">
        <v>9.7500000000000003E-2</v>
      </c>
      <c r="Q578" s="16" t="s">
        <v>17</v>
      </c>
      <c r="R578" s="49">
        <v>85129000</v>
      </c>
      <c r="S578" s="49" t="s">
        <v>2552</v>
      </c>
      <c r="T578" s="50">
        <v>7898324938290</v>
      </c>
      <c r="U578" s="51">
        <v>0.1095</v>
      </c>
      <c r="V578" s="52">
        <v>18.5</v>
      </c>
      <c r="W578" s="52">
        <v>13</v>
      </c>
      <c r="X578" s="52">
        <v>0</v>
      </c>
      <c r="Y578" s="52" t="s">
        <v>3399</v>
      </c>
      <c r="Z578" s="34"/>
      <c r="AA578" s="34"/>
      <c r="AB578" s="34" t="s">
        <v>3399</v>
      </c>
      <c r="AC578" s="34"/>
      <c r="AD578" s="34"/>
      <c r="AE578" s="34"/>
      <c r="AF578" s="34"/>
      <c r="AG578" s="34"/>
      <c r="AH578" s="34"/>
      <c r="AI578" s="34"/>
      <c r="AJ578" s="34"/>
    </row>
    <row r="579" spans="1:36" ht="13.15">
      <c r="A579" s="25" t="s">
        <v>817</v>
      </c>
      <c r="B579" s="34">
        <v>1</v>
      </c>
      <c r="C579" s="18"/>
      <c r="D579" s="18" t="s">
        <v>2563</v>
      </c>
      <c r="E579" s="46" t="s">
        <v>818</v>
      </c>
      <c r="F579" s="46" t="s">
        <v>3144</v>
      </c>
      <c r="G579" s="46" t="s">
        <v>59</v>
      </c>
      <c r="H579" s="33"/>
      <c r="I579" s="34" t="s">
        <v>3677</v>
      </c>
      <c r="J579" s="18" t="s">
        <v>15</v>
      </c>
      <c r="K579" s="47">
        <v>49.108550636749548</v>
      </c>
      <c r="L579" s="47">
        <f>Receita[[#This Row],[PREÇO BRUTO R$]]*0.85*0.8817</f>
        <v>36.804157731958767</v>
      </c>
      <c r="M579" s="47" t="s">
        <v>1874</v>
      </c>
      <c r="N579" s="35">
        <v>1</v>
      </c>
      <c r="O579" s="18" t="s">
        <v>16</v>
      </c>
      <c r="P579" s="48">
        <v>9.7500000000000003E-2</v>
      </c>
      <c r="Q579" s="16" t="s">
        <v>17</v>
      </c>
      <c r="R579" s="49">
        <v>85129000</v>
      </c>
      <c r="S579" s="49" t="s">
        <v>2552</v>
      </c>
      <c r="T579" s="50">
        <v>7898324938306</v>
      </c>
      <c r="U579" s="51">
        <v>0.1105</v>
      </c>
      <c r="V579" s="52">
        <v>18.5</v>
      </c>
      <c r="W579" s="52">
        <v>13</v>
      </c>
      <c r="X579" s="52">
        <v>0</v>
      </c>
      <c r="Y579" s="52" t="s">
        <v>3399</v>
      </c>
      <c r="Z579" s="34"/>
      <c r="AA579" s="34"/>
      <c r="AB579" s="34" t="s">
        <v>3399</v>
      </c>
      <c r="AC579" s="34"/>
      <c r="AD579" s="34"/>
      <c r="AE579" s="34"/>
      <c r="AF579" s="34"/>
      <c r="AG579" s="34"/>
      <c r="AH579" s="34"/>
      <c r="AI579" s="34"/>
      <c r="AJ579" s="34"/>
    </row>
    <row r="580" spans="1:36" ht="13.15">
      <c r="A580" s="25" t="s">
        <v>819</v>
      </c>
      <c r="B580" s="34">
        <v>1</v>
      </c>
      <c r="C580" s="18"/>
      <c r="D580" s="18" t="s">
        <v>2563</v>
      </c>
      <c r="E580" s="46" t="s">
        <v>820</v>
      </c>
      <c r="F580" s="46" t="s">
        <v>3145</v>
      </c>
      <c r="G580" s="46" t="s">
        <v>59</v>
      </c>
      <c r="H580" s="33"/>
      <c r="I580" s="34" t="s">
        <v>3677</v>
      </c>
      <c r="J580" s="18" t="s">
        <v>15</v>
      </c>
      <c r="K580" s="47">
        <v>51.146149181322016</v>
      </c>
      <c r="L580" s="47">
        <f>Receita[[#This Row],[PREÇO BRUTO R$]]*0.85*0.8817</f>
        <v>38.331225773195875</v>
      </c>
      <c r="M580" s="47" t="s">
        <v>1874</v>
      </c>
      <c r="N580" s="35">
        <v>1</v>
      </c>
      <c r="O580" s="18" t="s">
        <v>16</v>
      </c>
      <c r="P580" s="48">
        <v>9.7500000000000003E-2</v>
      </c>
      <c r="Q580" s="16" t="s">
        <v>17</v>
      </c>
      <c r="R580" s="49">
        <v>85129000</v>
      </c>
      <c r="S580" s="49" t="s">
        <v>2552</v>
      </c>
      <c r="T580" s="50">
        <v>7898324938313</v>
      </c>
      <c r="U580" s="51">
        <v>0.127</v>
      </c>
      <c r="V580" s="52">
        <v>23</v>
      </c>
      <c r="W580" s="52">
        <v>10</v>
      </c>
      <c r="X580" s="52">
        <v>0</v>
      </c>
      <c r="Y580" s="52" t="s">
        <v>4487</v>
      </c>
      <c r="Z580" s="34"/>
      <c r="AA580" s="34"/>
      <c r="AB580" s="34" t="s">
        <v>3399</v>
      </c>
      <c r="AC580" s="34"/>
      <c r="AD580" s="34"/>
      <c r="AE580" s="34"/>
      <c r="AF580" s="34"/>
      <c r="AG580" s="34"/>
      <c r="AH580" s="34"/>
      <c r="AI580" s="34"/>
      <c r="AJ580" s="34"/>
    </row>
    <row r="581" spans="1:36" ht="13.15">
      <c r="A581" s="25" t="s">
        <v>821</v>
      </c>
      <c r="B581" s="34">
        <v>1</v>
      </c>
      <c r="C581" s="18"/>
      <c r="D581" s="18" t="s">
        <v>2563</v>
      </c>
      <c r="E581" s="46" t="s">
        <v>822</v>
      </c>
      <c r="F581" s="46" t="s">
        <v>3146</v>
      </c>
      <c r="G581" s="46" t="s">
        <v>44</v>
      </c>
      <c r="H581" s="33"/>
      <c r="I581" s="34" t="s">
        <v>3677</v>
      </c>
      <c r="J581" s="18" t="s">
        <v>45</v>
      </c>
      <c r="K581" s="47">
        <v>13.450576106731353</v>
      </c>
      <c r="L581" s="47">
        <f>Receita[[#This Row],[PREÇO BRUTO R$]]*0.85*0.8817</f>
        <v>10.080467010309279</v>
      </c>
      <c r="M581" s="47" t="s">
        <v>1874</v>
      </c>
      <c r="N581" s="35">
        <v>5</v>
      </c>
      <c r="O581" s="18" t="s">
        <v>16</v>
      </c>
      <c r="P581" s="48">
        <v>9.7500000000000003E-2</v>
      </c>
      <c r="Q581" s="16" t="s">
        <v>46</v>
      </c>
      <c r="R581" s="49">
        <v>85366100</v>
      </c>
      <c r="S581" s="49" t="s">
        <v>2554</v>
      </c>
      <c r="T581" s="50">
        <v>7898324938320</v>
      </c>
      <c r="U581" s="51">
        <v>1.6709999999999999E-2</v>
      </c>
      <c r="V581" s="52">
        <v>5</v>
      </c>
      <c r="W581" s="52">
        <v>4</v>
      </c>
      <c r="X581" s="52">
        <v>0</v>
      </c>
      <c r="Y581" s="52" t="s">
        <v>4488</v>
      </c>
      <c r="Z581" s="34"/>
      <c r="AA581" s="34"/>
      <c r="AB581" s="34" t="s">
        <v>3399</v>
      </c>
      <c r="AC581" s="34"/>
      <c r="AD581" s="34"/>
      <c r="AE581" s="34"/>
      <c r="AF581" s="34"/>
      <c r="AG581" s="34"/>
      <c r="AH581" s="34"/>
      <c r="AI581" s="34"/>
      <c r="AJ581" s="34"/>
    </row>
    <row r="582" spans="1:36" ht="13.15">
      <c r="A582" s="25" t="s">
        <v>823</v>
      </c>
      <c r="B582" s="34">
        <v>1</v>
      </c>
      <c r="C582" s="18"/>
      <c r="D582" s="18" t="s">
        <v>2563</v>
      </c>
      <c r="E582" s="46" t="s">
        <v>824</v>
      </c>
      <c r="F582" s="46" t="s">
        <v>3147</v>
      </c>
      <c r="G582" s="46" t="s">
        <v>44</v>
      </c>
      <c r="H582" s="33"/>
      <c r="I582" s="34" t="s">
        <v>3677</v>
      </c>
      <c r="J582" s="18" t="s">
        <v>45</v>
      </c>
      <c r="K582" s="47">
        <v>12.431776834445118</v>
      </c>
      <c r="L582" s="47">
        <f>Receita[[#This Row],[PREÇO BRUTO R$]]*0.85*0.8817</f>
        <v>9.3169329896907218</v>
      </c>
      <c r="M582" s="47" t="s">
        <v>1874</v>
      </c>
      <c r="N582" s="35">
        <v>5</v>
      </c>
      <c r="O582" s="18" t="s">
        <v>16</v>
      </c>
      <c r="P582" s="48">
        <v>9.7500000000000003E-2</v>
      </c>
      <c r="Q582" s="16" t="s">
        <v>46</v>
      </c>
      <c r="R582" s="49">
        <v>85366100</v>
      </c>
      <c r="S582" s="49" t="s">
        <v>2554</v>
      </c>
      <c r="T582" s="50">
        <v>7898324938337</v>
      </c>
      <c r="U582" s="51">
        <v>1.6709999999999999E-2</v>
      </c>
      <c r="V582" s="52">
        <v>6</v>
      </c>
      <c r="W582" s="52">
        <v>4</v>
      </c>
      <c r="X582" s="52">
        <v>0</v>
      </c>
      <c r="Y582" s="52" t="s">
        <v>3399</v>
      </c>
      <c r="Z582" s="34"/>
      <c r="AA582" s="34"/>
      <c r="AB582" s="34" t="s">
        <v>3399</v>
      </c>
      <c r="AC582" s="34"/>
      <c r="AD582" s="34"/>
      <c r="AE582" s="34"/>
      <c r="AF582" s="34"/>
      <c r="AG582" s="34"/>
      <c r="AH582" s="34"/>
      <c r="AI582" s="34"/>
      <c r="AJ582" s="34"/>
    </row>
    <row r="583" spans="1:36" ht="13.15">
      <c r="A583" s="25" t="s">
        <v>1301</v>
      </c>
      <c r="B583" s="34">
        <v>1</v>
      </c>
      <c r="C583" s="16" t="s">
        <v>2224</v>
      </c>
      <c r="D583" s="18">
        <v>0</v>
      </c>
      <c r="E583" s="46" t="s">
        <v>2217</v>
      </c>
      <c r="F583" s="46" t="s">
        <v>3148</v>
      </c>
      <c r="G583" s="46" t="s">
        <v>2199</v>
      </c>
      <c r="H583" s="33"/>
      <c r="I583" s="34" t="s">
        <v>3677</v>
      </c>
      <c r="J583" s="18" t="s">
        <v>45</v>
      </c>
      <c r="K583" s="47">
        <v>13.644633110976351</v>
      </c>
      <c r="L583" s="47">
        <f>Receita[[#This Row],[PREÇO BRUTO R$]]*0.85*0.8817</f>
        <v>10.225902061855672</v>
      </c>
      <c r="M583" s="47" t="s">
        <v>1874</v>
      </c>
      <c r="N583" s="35">
        <v>5</v>
      </c>
      <c r="O583" s="18" t="s">
        <v>16</v>
      </c>
      <c r="P583" s="48">
        <v>9.7500000000000003E-2</v>
      </c>
      <c r="Q583" s="16" t="s">
        <v>46</v>
      </c>
      <c r="R583" s="49">
        <v>85366100</v>
      </c>
      <c r="S583" s="49" t="s">
        <v>2554</v>
      </c>
      <c r="T583" s="50">
        <v>7898699111670</v>
      </c>
      <c r="U583" s="51">
        <v>1.7999999999999999E-2</v>
      </c>
      <c r="V583" s="52">
        <v>5</v>
      </c>
      <c r="W583" s="52">
        <v>4</v>
      </c>
      <c r="X583" s="52">
        <v>4</v>
      </c>
      <c r="Y583" s="52" t="s">
        <v>3697</v>
      </c>
      <c r="Z583" s="34"/>
      <c r="AA583" s="34"/>
      <c r="AB583" s="34">
        <v>0</v>
      </c>
      <c r="AC583" s="34"/>
      <c r="AD583" s="34"/>
      <c r="AE583" s="34"/>
      <c r="AF583" s="34"/>
      <c r="AG583" s="34"/>
      <c r="AH583" s="34"/>
      <c r="AI583" s="34"/>
      <c r="AJ583" s="34"/>
    </row>
    <row r="584" spans="1:36" ht="13.15">
      <c r="A584" s="25" t="s">
        <v>825</v>
      </c>
      <c r="B584" s="34">
        <v>1</v>
      </c>
      <c r="C584" s="18"/>
      <c r="D584" s="18" t="s">
        <v>2563</v>
      </c>
      <c r="E584" s="46" t="s">
        <v>826</v>
      </c>
      <c r="F584" s="46" t="s">
        <v>3149</v>
      </c>
      <c r="G584" s="46" t="s">
        <v>59</v>
      </c>
      <c r="H584" s="33"/>
      <c r="I584" s="34" t="s">
        <v>3677</v>
      </c>
      <c r="J584" s="18" t="s">
        <v>15</v>
      </c>
      <c r="K584" s="47">
        <v>70.600363856882964</v>
      </c>
      <c r="L584" s="47">
        <f>Receita[[#This Row],[PREÇO BRUTO R$]]*0.85*0.8817</f>
        <v>52.911089690721653</v>
      </c>
      <c r="M584" s="47" t="s">
        <v>1874</v>
      </c>
      <c r="N584" s="35">
        <v>1</v>
      </c>
      <c r="O584" s="18" t="s">
        <v>16</v>
      </c>
      <c r="P584" s="48">
        <v>9.7500000000000003E-2</v>
      </c>
      <c r="Q584" s="16" t="s">
        <v>17</v>
      </c>
      <c r="R584" s="49">
        <v>85129000</v>
      </c>
      <c r="S584" s="49" t="s">
        <v>2552</v>
      </c>
      <c r="T584" s="50">
        <v>7898324938498</v>
      </c>
      <c r="U584" s="51">
        <v>0.19900000000000001</v>
      </c>
      <c r="V584" s="52">
        <v>20</v>
      </c>
      <c r="W584" s="52">
        <v>19</v>
      </c>
      <c r="X584" s="52">
        <v>5</v>
      </c>
      <c r="Y584" s="52" t="s">
        <v>4489</v>
      </c>
      <c r="Z584" s="34"/>
      <c r="AA584" s="34"/>
      <c r="AB584" s="34" t="s">
        <v>3399</v>
      </c>
      <c r="AC584" s="34"/>
      <c r="AD584" s="34"/>
      <c r="AE584" s="34"/>
      <c r="AF584" s="34"/>
      <c r="AG584" s="34"/>
      <c r="AH584" s="34"/>
      <c r="AI584" s="34"/>
      <c r="AJ584" s="34"/>
    </row>
    <row r="585" spans="1:36" ht="13.15">
      <c r="A585" s="25" t="s">
        <v>827</v>
      </c>
      <c r="B585" s="34">
        <v>1</v>
      </c>
      <c r="C585" s="18"/>
      <c r="D585" s="18" t="s">
        <v>2563</v>
      </c>
      <c r="E585" s="46" t="s">
        <v>828</v>
      </c>
      <c r="F585" s="46" t="s">
        <v>3150</v>
      </c>
      <c r="G585" s="46" t="s">
        <v>59</v>
      </c>
      <c r="H585" s="33"/>
      <c r="I585" s="34" t="s">
        <v>3677</v>
      </c>
      <c r="J585" s="18" t="s">
        <v>15</v>
      </c>
      <c r="K585" s="47">
        <v>70.600363856882964</v>
      </c>
      <c r="L585" s="47">
        <f>Receita[[#This Row],[PREÇO BRUTO R$]]*0.85*0.8817</f>
        <v>52.911089690721653</v>
      </c>
      <c r="M585" s="47" t="s">
        <v>1874</v>
      </c>
      <c r="N585" s="35">
        <v>1</v>
      </c>
      <c r="O585" s="18" t="s">
        <v>16</v>
      </c>
      <c r="P585" s="48">
        <v>9.7500000000000003E-2</v>
      </c>
      <c r="Q585" s="16" t="s">
        <v>17</v>
      </c>
      <c r="R585" s="49">
        <v>85129000</v>
      </c>
      <c r="S585" s="49" t="s">
        <v>2552</v>
      </c>
      <c r="T585" s="50">
        <v>7898324938504</v>
      </c>
      <c r="U585" s="51">
        <v>0.18</v>
      </c>
      <c r="V585" s="52">
        <v>20</v>
      </c>
      <c r="W585" s="52">
        <v>19</v>
      </c>
      <c r="X585" s="52">
        <v>5</v>
      </c>
      <c r="Y585" s="52" t="s">
        <v>4490</v>
      </c>
      <c r="Z585" s="34"/>
      <c r="AA585" s="34"/>
      <c r="AB585" s="34" t="s">
        <v>3399</v>
      </c>
      <c r="AC585" s="34"/>
      <c r="AD585" s="34"/>
      <c r="AE585" s="34"/>
      <c r="AF585" s="34"/>
      <c r="AG585" s="34"/>
      <c r="AH585" s="34"/>
      <c r="AI585" s="34"/>
      <c r="AJ585" s="34"/>
    </row>
    <row r="586" spans="1:36" ht="13.15">
      <c r="A586" s="25" t="s">
        <v>829</v>
      </c>
      <c r="B586" s="34">
        <v>1</v>
      </c>
      <c r="C586" s="18"/>
      <c r="D586" s="18" t="s">
        <v>2563</v>
      </c>
      <c r="E586" s="46" t="s">
        <v>830</v>
      </c>
      <c r="F586" s="46" t="s">
        <v>3151</v>
      </c>
      <c r="G586" s="46" t="s">
        <v>59</v>
      </c>
      <c r="H586" s="33"/>
      <c r="I586" s="34" t="s">
        <v>3677</v>
      </c>
      <c r="J586" s="18" t="s">
        <v>15</v>
      </c>
      <c r="K586" s="47">
        <v>69.387507580351738</v>
      </c>
      <c r="L586" s="47">
        <f>Receita[[#This Row],[PREÇO BRUTO R$]]*0.85*0.8817</f>
        <v>52.00212061855671</v>
      </c>
      <c r="M586" s="47" t="s">
        <v>1874</v>
      </c>
      <c r="N586" s="35">
        <v>1</v>
      </c>
      <c r="O586" s="18" t="s">
        <v>16</v>
      </c>
      <c r="P586" s="48">
        <v>9.7500000000000003E-2</v>
      </c>
      <c r="Q586" s="16" t="s">
        <v>17</v>
      </c>
      <c r="R586" s="49">
        <v>85129000</v>
      </c>
      <c r="S586" s="49" t="s">
        <v>2552</v>
      </c>
      <c r="T586" s="50">
        <v>7898324938511</v>
      </c>
      <c r="U586" s="51">
        <v>0.15140000000000001</v>
      </c>
      <c r="V586" s="52">
        <v>22.5</v>
      </c>
      <c r="W586" s="52">
        <v>19</v>
      </c>
      <c r="X586" s="52">
        <v>9.5</v>
      </c>
      <c r="Y586" s="52" t="s">
        <v>4491</v>
      </c>
      <c r="Z586" s="34"/>
      <c r="AA586" s="34"/>
      <c r="AB586" s="34" t="s">
        <v>3399</v>
      </c>
      <c r="AC586" s="34"/>
      <c r="AD586" s="34"/>
      <c r="AE586" s="34"/>
      <c r="AF586" s="34"/>
      <c r="AG586" s="34"/>
      <c r="AH586" s="34"/>
      <c r="AI586" s="34"/>
      <c r="AJ586" s="34"/>
    </row>
    <row r="587" spans="1:36" ht="13.15">
      <c r="A587" s="25" t="s">
        <v>831</v>
      </c>
      <c r="B587" s="34">
        <v>1</v>
      </c>
      <c r="C587" s="18"/>
      <c r="D587" s="18" t="s">
        <v>2563</v>
      </c>
      <c r="E587" s="46" t="s">
        <v>832</v>
      </c>
      <c r="F587" s="46" t="s">
        <v>3152</v>
      </c>
      <c r="G587" s="46" t="s">
        <v>59</v>
      </c>
      <c r="H587" s="33"/>
      <c r="I587" s="34" t="s">
        <v>3677</v>
      </c>
      <c r="J587" s="18" t="s">
        <v>15</v>
      </c>
      <c r="K587" s="47">
        <v>69.387507580351738</v>
      </c>
      <c r="L587" s="47">
        <f>Receita[[#This Row],[PREÇO BRUTO R$]]*0.85*0.8817</f>
        <v>52.00212061855671</v>
      </c>
      <c r="M587" s="47" t="s">
        <v>1874</v>
      </c>
      <c r="N587" s="35">
        <v>1</v>
      </c>
      <c r="O587" s="18" t="s">
        <v>16</v>
      </c>
      <c r="P587" s="48">
        <v>9.7500000000000003E-2</v>
      </c>
      <c r="Q587" s="16" t="s">
        <v>17</v>
      </c>
      <c r="R587" s="49">
        <v>85129000</v>
      </c>
      <c r="S587" s="49" t="s">
        <v>2552</v>
      </c>
      <c r="T587" s="50">
        <v>7898324938474</v>
      </c>
      <c r="U587" s="51">
        <v>0.14699999999999999</v>
      </c>
      <c r="V587" s="52">
        <v>22.5</v>
      </c>
      <c r="W587" s="52">
        <v>19</v>
      </c>
      <c r="X587" s="52">
        <v>9.5</v>
      </c>
      <c r="Y587" s="52" t="s">
        <v>4492</v>
      </c>
      <c r="Z587" s="34"/>
      <c r="AA587" s="34"/>
      <c r="AB587" s="34" t="s">
        <v>3399</v>
      </c>
      <c r="AC587" s="34"/>
      <c r="AD587" s="34"/>
      <c r="AE587" s="34"/>
      <c r="AF587" s="34"/>
      <c r="AG587" s="34"/>
      <c r="AH587" s="34"/>
      <c r="AI587" s="34"/>
      <c r="AJ587" s="34"/>
    </row>
    <row r="588" spans="1:36" ht="13.15">
      <c r="A588" s="25" t="s">
        <v>833</v>
      </c>
      <c r="B588" s="34">
        <v>1</v>
      </c>
      <c r="C588" s="18"/>
      <c r="D588" s="18" t="s">
        <v>2563</v>
      </c>
      <c r="E588" s="46" t="s">
        <v>834</v>
      </c>
      <c r="F588" s="46" t="s">
        <v>3153</v>
      </c>
      <c r="G588" s="46" t="s">
        <v>59</v>
      </c>
      <c r="H588" s="33"/>
      <c r="I588" s="34" t="s">
        <v>3677</v>
      </c>
      <c r="J588" s="18" t="s">
        <v>15</v>
      </c>
      <c r="K588" s="47">
        <v>73.256519102486365</v>
      </c>
      <c r="L588" s="47">
        <f>Receita[[#This Row],[PREÇO BRUTO R$]]*0.85*0.8817</f>
        <v>54.901731958762895</v>
      </c>
      <c r="M588" s="47" t="s">
        <v>1874</v>
      </c>
      <c r="N588" s="35">
        <v>1</v>
      </c>
      <c r="O588" s="18" t="s">
        <v>16</v>
      </c>
      <c r="P588" s="48">
        <v>9.7500000000000003E-2</v>
      </c>
      <c r="Q588" s="16" t="s">
        <v>17</v>
      </c>
      <c r="R588" s="49">
        <v>85129000</v>
      </c>
      <c r="S588" s="49" t="s">
        <v>2552</v>
      </c>
      <c r="T588" s="50">
        <v>7898324938450</v>
      </c>
      <c r="U588" s="51">
        <v>0.19900000000000001</v>
      </c>
      <c r="V588" s="52">
        <v>29</v>
      </c>
      <c r="W588" s="52">
        <v>9</v>
      </c>
      <c r="X588" s="52">
        <v>6.5</v>
      </c>
      <c r="Y588" s="52" t="s">
        <v>4493</v>
      </c>
      <c r="Z588" s="34"/>
      <c r="AA588" s="34"/>
      <c r="AB588" s="34" t="s">
        <v>3399</v>
      </c>
      <c r="AC588" s="34"/>
      <c r="AD588" s="34"/>
      <c r="AE588" s="34"/>
      <c r="AF588" s="34"/>
      <c r="AG588" s="34"/>
      <c r="AH588" s="34"/>
      <c r="AI588" s="34"/>
      <c r="AJ588" s="34"/>
    </row>
    <row r="589" spans="1:36" ht="13.15">
      <c r="A589" s="25" t="s">
        <v>835</v>
      </c>
      <c r="B589" s="34">
        <v>1</v>
      </c>
      <c r="C589" s="18"/>
      <c r="D589" s="18" t="s">
        <v>2563</v>
      </c>
      <c r="E589" s="46" t="s">
        <v>836</v>
      </c>
      <c r="F589" s="46" t="s">
        <v>3154</v>
      </c>
      <c r="G589" s="46" t="s">
        <v>59</v>
      </c>
      <c r="H589" s="33"/>
      <c r="I589" s="34" t="s">
        <v>3677</v>
      </c>
      <c r="J589" s="18" t="s">
        <v>15</v>
      </c>
      <c r="K589" s="47">
        <v>73.256519102486365</v>
      </c>
      <c r="L589" s="47">
        <f>Receita[[#This Row],[PREÇO BRUTO R$]]*0.85*0.8817</f>
        <v>54.901731958762895</v>
      </c>
      <c r="M589" s="47" t="s">
        <v>1874</v>
      </c>
      <c r="N589" s="35">
        <v>1</v>
      </c>
      <c r="O589" s="18" t="s">
        <v>16</v>
      </c>
      <c r="P589" s="48">
        <v>9.7500000000000003E-2</v>
      </c>
      <c r="Q589" s="16" t="s">
        <v>17</v>
      </c>
      <c r="R589" s="49">
        <v>85129000</v>
      </c>
      <c r="S589" s="49" t="s">
        <v>2552</v>
      </c>
      <c r="T589" s="50">
        <v>7898324938467</v>
      </c>
      <c r="U589" s="51">
        <v>0.18579999999999999</v>
      </c>
      <c r="V589" s="52">
        <v>29</v>
      </c>
      <c r="W589" s="52">
        <v>9</v>
      </c>
      <c r="X589" s="52">
        <v>6.5</v>
      </c>
      <c r="Y589" s="52" t="s">
        <v>4494</v>
      </c>
      <c r="Z589" s="34"/>
      <c r="AA589" s="34"/>
      <c r="AB589" s="34" t="s">
        <v>3399</v>
      </c>
      <c r="AC589" s="34"/>
      <c r="AD589" s="34"/>
      <c r="AE589" s="34"/>
      <c r="AF589" s="34"/>
      <c r="AG589" s="34"/>
      <c r="AH589" s="34"/>
      <c r="AI589" s="34"/>
      <c r="AJ589" s="34"/>
    </row>
    <row r="590" spans="1:36" s="20" customFormat="1" ht="13.15" customHeight="1">
      <c r="A590" s="25" t="s">
        <v>837</v>
      </c>
      <c r="B590" s="34">
        <v>1</v>
      </c>
      <c r="C590" s="18"/>
      <c r="D590" s="18" t="s">
        <v>2563</v>
      </c>
      <c r="E590" s="46" t="s">
        <v>838</v>
      </c>
      <c r="F590" s="46" t="s">
        <v>3155</v>
      </c>
      <c r="G590" s="46" t="s">
        <v>59</v>
      </c>
      <c r="H590" s="33"/>
      <c r="I590" s="34" t="s">
        <v>3677</v>
      </c>
      <c r="J590" s="18" t="s">
        <v>15</v>
      </c>
      <c r="K590" s="47">
        <v>70.927835051546396</v>
      </c>
      <c r="L590" s="47">
        <f>Receita[[#This Row],[PREÇO BRUTO R$]]*0.85*0.8817</f>
        <v>53.156511340206187</v>
      </c>
      <c r="M590" s="47" t="s">
        <v>1874</v>
      </c>
      <c r="N590" s="35">
        <v>1</v>
      </c>
      <c r="O590" s="18" t="s">
        <v>16</v>
      </c>
      <c r="P590" s="48">
        <v>9.7500000000000003E-2</v>
      </c>
      <c r="Q590" s="16" t="s">
        <v>17</v>
      </c>
      <c r="R590" s="49">
        <v>85129000</v>
      </c>
      <c r="S590" s="49" t="s">
        <v>2552</v>
      </c>
      <c r="T590" s="50">
        <v>7898324938436</v>
      </c>
      <c r="U590" s="51">
        <v>0.13</v>
      </c>
      <c r="V590" s="52">
        <v>15.5</v>
      </c>
      <c r="W590" s="52">
        <v>14</v>
      </c>
      <c r="X590" s="52">
        <v>6</v>
      </c>
      <c r="Y590" s="52" t="s">
        <v>4495</v>
      </c>
      <c r="Z590" s="34"/>
      <c r="AA590" s="34"/>
      <c r="AB590" s="34" t="s">
        <v>3399</v>
      </c>
      <c r="AC590" s="34"/>
      <c r="AD590" s="34"/>
      <c r="AE590" s="34"/>
      <c r="AF590" s="34"/>
      <c r="AG590" s="34"/>
      <c r="AH590" s="34"/>
      <c r="AI590" s="34"/>
      <c r="AJ590" s="34"/>
    </row>
    <row r="591" spans="1:36" ht="13.15">
      <c r="A591" s="25" t="s">
        <v>839</v>
      </c>
      <c r="B591" s="34">
        <v>1</v>
      </c>
      <c r="C591" s="18"/>
      <c r="D591" s="18" t="s">
        <v>2563</v>
      </c>
      <c r="E591" s="46" t="s">
        <v>840</v>
      </c>
      <c r="F591" s="46" t="s">
        <v>3156</v>
      </c>
      <c r="G591" s="46" t="s">
        <v>59</v>
      </c>
      <c r="H591" s="33"/>
      <c r="I591" s="34" t="s">
        <v>3677</v>
      </c>
      <c r="J591" s="18" t="s">
        <v>15</v>
      </c>
      <c r="K591" s="47">
        <v>70.927835051546396</v>
      </c>
      <c r="L591" s="47">
        <f>Receita[[#This Row],[PREÇO BRUTO R$]]*0.85*0.8817</f>
        <v>53.156511340206187</v>
      </c>
      <c r="M591" s="47" t="s">
        <v>1874</v>
      </c>
      <c r="N591" s="35">
        <v>1</v>
      </c>
      <c r="O591" s="18" t="s">
        <v>16</v>
      </c>
      <c r="P591" s="48">
        <v>9.7500000000000003E-2</v>
      </c>
      <c r="Q591" s="16" t="s">
        <v>17</v>
      </c>
      <c r="R591" s="49">
        <v>85129000</v>
      </c>
      <c r="S591" s="49" t="s">
        <v>2552</v>
      </c>
      <c r="T591" s="50">
        <v>7898324938443</v>
      </c>
      <c r="U591" s="51">
        <v>0.13539999999999999</v>
      </c>
      <c r="V591" s="52">
        <v>15.5</v>
      </c>
      <c r="W591" s="52">
        <v>14</v>
      </c>
      <c r="X591" s="52">
        <v>6</v>
      </c>
      <c r="Y591" s="52" t="s">
        <v>4496</v>
      </c>
      <c r="Z591" s="34"/>
      <c r="AA591" s="34"/>
      <c r="AB591" s="34" t="s">
        <v>3399</v>
      </c>
      <c r="AC591" s="34"/>
      <c r="AD591" s="34"/>
      <c r="AE591" s="34"/>
      <c r="AF591" s="34"/>
      <c r="AG591" s="34"/>
      <c r="AH591" s="34"/>
      <c r="AI591" s="34"/>
      <c r="AJ591" s="34"/>
    </row>
    <row r="592" spans="1:36" ht="13.15">
      <c r="A592" s="25" t="s">
        <v>2219</v>
      </c>
      <c r="B592" s="34">
        <v>1</v>
      </c>
      <c r="C592" s="16" t="s">
        <v>2213</v>
      </c>
      <c r="D592" s="18">
        <v>0</v>
      </c>
      <c r="E592" s="46" t="s">
        <v>2221</v>
      </c>
      <c r="F592" s="46" t="s">
        <v>3157</v>
      </c>
      <c r="G592" s="46" t="s">
        <v>2199</v>
      </c>
      <c r="H592" s="33"/>
      <c r="I592" s="34" t="s">
        <v>3677</v>
      </c>
      <c r="J592" s="18" t="s">
        <v>45</v>
      </c>
      <c r="K592" s="47">
        <v>27.507580351728322</v>
      </c>
      <c r="L592" s="47">
        <f>Receita[[#This Row],[PREÇO BRUTO R$]]*0.85*0.8817</f>
        <v>20.615418556701034</v>
      </c>
      <c r="M592" s="47" t="s">
        <v>1874</v>
      </c>
      <c r="N592" s="35">
        <v>5</v>
      </c>
      <c r="O592" s="18" t="s">
        <v>16</v>
      </c>
      <c r="P592" s="48">
        <v>9.7500000000000003E-2</v>
      </c>
      <c r="Q592" s="16" t="s">
        <v>46</v>
      </c>
      <c r="R592" s="49">
        <v>85366100</v>
      </c>
      <c r="S592" s="49" t="s">
        <v>2554</v>
      </c>
      <c r="T592" s="50">
        <v>7898699111687</v>
      </c>
      <c r="U592" s="51">
        <v>1.7999999999999999E-2</v>
      </c>
      <c r="V592" s="52">
        <v>3.5</v>
      </c>
      <c r="W592" s="52">
        <v>4</v>
      </c>
      <c r="X592" s="52">
        <v>4</v>
      </c>
      <c r="Y592" s="52" t="s">
        <v>4497</v>
      </c>
      <c r="Z592" s="34"/>
      <c r="AA592" s="34"/>
      <c r="AB592" s="34" t="s">
        <v>3399</v>
      </c>
      <c r="AC592" s="34"/>
      <c r="AD592" s="34"/>
      <c r="AE592" s="34"/>
      <c r="AF592" s="34"/>
      <c r="AG592" s="34"/>
      <c r="AH592" s="34"/>
      <c r="AI592" s="34"/>
      <c r="AJ592" s="34"/>
    </row>
    <row r="593" spans="1:36" ht="13.15">
      <c r="A593" s="25" t="s">
        <v>2218</v>
      </c>
      <c r="B593" s="34">
        <v>1</v>
      </c>
      <c r="C593" s="16" t="s">
        <v>2213</v>
      </c>
      <c r="D593" s="18">
        <v>0</v>
      </c>
      <c r="E593" s="46" t="s">
        <v>2222</v>
      </c>
      <c r="F593" s="46" t="s">
        <v>3158</v>
      </c>
      <c r="G593" s="46" t="s">
        <v>2199</v>
      </c>
      <c r="H593" s="33"/>
      <c r="I593" s="34" t="s">
        <v>3677</v>
      </c>
      <c r="J593" s="18" t="s">
        <v>45</v>
      </c>
      <c r="K593" s="47">
        <v>20.65494238932687</v>
      </c>
      <c r="L593" s="47">
        <f>Receita[[#This Row],[PREÇO BRUTO R$]]*0.85*0.8817</f>
        <v>15.479743298969078</v>
      </c>
      <c r="M593" s="47" t="s">
        <v>1874</v>
      </c>
      <c r="N593" s="35">
        <v>5</v>
      </c>
      <c r="O593" s="18" t="s">
        <v>16</v>
      </c>
      <c r="P593" s="48">
        <v>9.7500000000000003E-2</v>
      </c>
      <c r="Q593" s="16" t="s">
        <v>46</v>
      </c>
      <c r="R593" s="49">
        <v>85366100</v>
      </c>
      <c r="S593" s="49" t="s">
        <v>2554</v>
      </c>
      <c r="T593" s="50">
        <v>7898699111694</v>
      </c>
      <c r="U593" s="51">
        <v>1.4999999999999999E-2</v>
      </c>
      <c r="V593" s="52">
        <v>5</v>
      </c>
      <c r="W593" s="52">
        <v>4</v>
      </c>
      <c r="X593" s="52">
        <v>4</v>
      </c>
      <c r="Y593" s="52" t="s">
        <v>4498</v>
      </c>
      <c r="Z593" s="34"/>
      <c r="AA593" s="34"/>
      <c r="AB593" s="34" t="s">
        <v>3399</v>
      </c>
      <c r="AC593" s="34"/>
      <c r="AD593" s="34"/>
      <c r="AE593" s="34"/>
      <c r="AF593" s="34"/>
      <c r="AG593" s="34"/>
      <c r="AH593" s="34"/>
      <c r="AI593" s="34"/>
      <c r="AJ593" s="34"/>
    </row>
    <row r="594" spans="1:36" ht="13.15">
      <c r="A594" s="25" t="s">
        <v>2220</v>
      </c>
      <c r="B594" s="34">
        <v>1</v>
      </c>
      <c r="C594" s="16" t="s">
        <v>2213</v>
      </c>
      <c r="D594" s="18">
        <v>0</v>
      </c>
      <c r="E594" s="46" t="s">
        <v>2225</v>
      </c>
      <c r="F594" s="46" t="s">
        <v>3159</v>
      </c>
      <c r="G594" s="46" t="s">
        <v>2199</v>
      </c>
      <c r="H594" s="33"/>
      <c r="I594" s="34" t="s">
        <v>3677</v>
      </c>
      <c r="J594" s="18" t="s">
        <v>45</v>
      </c>
      <c r="K594" s="47">
        <v>15.888417222559127</v>
      </c>
      <c r="L594" s="47">
        <f>Receita[[#This Row],[PREÇO BRUTO R$]]*0.85*0.8817</f>
        <v>11.907494845360825</v>
      </c>
      <c r="M594" s="47" t="s">
        <v>1874</v>
      </c>
      <c r="N594" s="35">
        <v>5</v>
      </c>
      <c r="O594" s="18" t="s">
        <v>16</v>
      </c>
      <c r="P594" s="48">
        <v>9.7500000000000003E-2</v>
      </c>
      <c r="Q594" s="16" t="s">
        <v>46</v>
      </c>
      <c r="R594" s="49">
        <v>85366100</v>
      </c>
      <c r="S594" s="49" t="s">
        <v>2554</v>
      </c>
      <c r="T594" s="50">
        <v>7898699111700</v>
      </c>
      <c r="U594" s="51">
        <v>1.2999999999999999E-2</v>
      </c>
      <c r="V594" s="52">
        <v>5.5</v>
      </c>
      <c r="W594" s="52">
        <v>4</v>
      </c>
      <c r="X594" s="52">
        <v>4</v>
      </c>
      <c r="Y594" s="52" t="s">
        <v>4499</v>
      </c>
      <c r="Z594" s="34"/>
      <c r="AA594" s="34"/>
      <c r="AB594" s="34" t="s">
        <v>3399</v>
      </c>
      <c r="AC594" s="34"/>
      <c r="AD594" s="34"/>
      <c r="AE594" s="34"/>
      <c r="AF594" s="34"/>
      <c r="AG594" s="34"/>
      <c r="AH594" s="34"/>
      <c r="AI594" s="34"/>
      <c r="AJ594" s="34"/>
    </row>
    <row r="595" spans="1:36" ht="13.15">
      <c r="A595" s="25" t="s">
        <v>2303</v>
      </c>
      <c r="B595" s="34">
        <v>1</v>
      </c>
      <c r="C595" s="16" t="s">
        <v>2310</v>
      </c>
      <c r="D595" s="18">
        <v>0</v>
      </c>
      <c r="E595" s="46" t="s">
        <v>2305</v>
      </c>
      <c r="F595" s="46" t="s">
        <v>3160</v>
      </c>
      <c r="G595" s="46" t="s">
        <v>44</v>
      </c>
      <c r="H595" s="33"/>
      <c r="I595" s="34" t="s">
        <v>3677</v>
      </c>
      <c r="J595" s="18" t="s">
        <v>45</v>
      </c>
      <c r="K595" s="47">
        <v>8.574893875075805</v>
      </c>
      <c r="L595" s="47">
        <f>Receita[[#This Row],[PREÇO BRUTO R$]]*0.85*0.8817</f>
        <v>6.4264113402061867</v>
      </c>
      <c r="M595" s="47" t="s">
        <v>1874</v>
      </c>
      <c r="N595" s="35">
        <v>5</v>
      </c>
      <c r="O595" s="18" t="s">
        <v>1305</v>
      </c>
      <c r="P595" s="48">
        <v>9.7500000000000003E-2</v>
      </c>
      <c r="Q595" s="16" t="s">
        <v>46</v>
      </c>
      <c r="R595" s="49">
        <v>85366100</v>
      </c>
      <c r="S595" s="49" t="s">
        <v>2554</v>
      </c>
      <c r="T595" s="50">
        <v>7898699112066</v>
      </c>
      <c r="U595" s="51">
        <v>8.6E-3</v>
      </c>
      <c r="V595" s="52">
        <v>21</v>
      </c>
      <c r="W595" s="52">
        <v>21</v>
      </c>
      <c r="X595" s="52">
        <v>40</v>
      </c>
      <c r="Y595" s="52" t="s">
        <v>3698</v>
      </c>
      <c r="Z595" s="34"/>
      <c r="AA595" s="34"/>
      <c r="AB595" s="34">
        <v>0</v>
      </c>
      <c r="AC595" s="34"/>
      <c r="AD595" s="34"/>
      <c r="AE595" s="34"/>
      <c r="AF595" s="34"/>
      <c r="AG595" s="34"/>
      <c r="AH595" s="34"/>
      <c r="AI595" s="34"/>
      <c r="AJ595" s="34"/>
    </row>
    <row r="596" spans="1:36" ht="13.15">
      <c r="A596" s="25" t="s">
        <v>2304</v>
      </c>
      <c r="B596" s="34">
        <v>1</v>
      </c>
      <c r="C596" s="16" t="s">
        <v>2310</v>
      </c>
      <c r="D596" s="18">
        <v>0</v>
      </c>
      <c r="E596" s="46" t="s">
        <v>2306</v>
      </c>
      <c r="F596" s="46" t="s">
        <v>3161</v>
      </c>
      <c r="G596" s="46" t="s">
        <v>44</v>
      </c>
      <c r="H596" s="33"/>
      <c r="I596" s="34" t="s">
        <v>3677</v>
      </c>
      <c r="J596" s="18" t="s">
        <v>45</v>
      </c>
      <c r="K596" s="47">
        <v>18.229229836264405</v>
      </c>
      <c r="L596" s="47">
        <f>Receita[[#This Row],[PREÇO BRUTO R$]]*0.85*0.8817</f>
        <v>13.661805154639177</v>
      </c>
      <c r="M596" s="47" t="s">
        <v>1874</v>
      </c>
      <c r="N596" s="35">
        <v>5</v>
      </c>
      <c r="O596" s="18" t="s">
        <v>328</v>
      </c>
      <c r="P596" s="48">
        <v>9.7500000000000003E-2</v>
      </c>
      <c r="Q596" s="16" t="s">
        <v>46</v>
      </c>
      <c r="R596" s="49">
        <v>85366100</v>
      </c>
      <c r="S596" s="49" t="s">
        <v>2554</v>
      </c>
      <c r="T596" s="50">
        <v>7898699112073</v>
      </c>
      <c r="U596" s="51">
        <v>2.06E-2</v>
      </c>
      <c r="V596" s="52">
        <v>40</v>
      </c>
      <c r="W596" s="52">
        <v>40</v>
      </c>
      <c r="X596" s="52">
        <v>50</v>
      </c>
      <c r="Y596" s="52" t="s">
        <v>3699</v>
      </c>
      <c r="Z596" s="34"/>
      <c r="AA596" s="34"/>
      <c r="AB596" s="34">
        <v>0</v>
      </c>
      <c r="AC596" s="34"/>
      <c r="AD596" s="34"/>
      <c r="AE596" s="34"/>
      <c r="AF596" s="34"/>
      <c r="AG596" s="34"/>
      <c r="AH596" s="34"/>
      <c r="AI596" s="34"/>
      <c r="AJ596" s="34"/>
    </row>
    <row r="597" spans="1:36" ht="13.15">
      <c r="A597" s="25" t="s">
        <v>2266</v>
      </c>
      <c r="B597" s="34">
        <v>1</v>
      </c>
      <c r="C597" s="16" t="s">
        <v>2310</v>
      </c>
      <c r="D597" s="18">
        <v>0</v>
      </c>
      <c r="E597" s="46" t="s">
        <v>2279</v>
      </c>
      <c r="F597" s="46" t="s">
        <v>3162</v>
      </c>
      <c r="G597" s="46" t="s">
        <v>2291</v>
      </c>
      <c r="H597" s="33" t="s">
        <v>3538</v>
      </c>
      <c r="I597" s="34" t="s">
        <v>3677</v>
      </c>
      <c r="J597" s="18" t="s">
        <v>15</v>
      </c>
      <c r="K597" s="47">
        <v>62.183141297756222</v>
      </c>
      <c r="L597" s="47">
        <f>Receita[[#This Row],[PREÇO BRUTO R$]]*0.85*0.8817</f>
        <v>46.602844329896918</v>
      </c>
      <c r="M597" s="47" t="s">
        <v>1874</v>
      </c>
      <c r="N597" s="35">
        <v>1</v>
      </c>
      <c r="O597" s="18" t="s">
        <v>1305</v>
      </c>
      <c r="P597" s="48">
        <v>9.7500000000000003E-2</v>
      </c>
      <c r="Q597" s="16" t="s">
        <v>17</v>
      </c>
      <c r="R597" s="49">
        <v>85122029</v>
      </c>
      <c r="S597" s="49" t="s">
        <v>2552</v>
      </c>
      <c r="T597" s="50">
        <v>7898699111878</v>
      </c>
      <c r="U597" s="51">
        <v>5.91E-2</v>
      </c>
      <c r="V597" s="52">
        <v>135</v>
      </c>
      <c r="W597" s="52">
        <v>70</v>
      </c>
      <c r="X597" s="52">
        <v>25</v>
      </c>
      <c r="Y597" s="52" t="s">
        <v>3776</v>
      </c>
      <c r="Z597" s="34"/>
      <c r="AA597" s="34"/>
      <c r="AB597" s="34">
        <v>1147</v>
      </c>
      <c r="AC597" s="34"/>
      <c r="AD597" s="34"/>
      <c r="AE597" s="34"/>
      <c r="AF597" s="34"/>
      <c r="AG597" s="34"/>
      <c r="AH597" s="34"/>
      <c r="AI597" s="34"/>
      <c r="AJ597" s="34"/>
    </row>
    <row r="598" spans="1:36" ht="13.15">
      <c r="A598" s="25" t="s">
        <v>2267</v>
      </c>
      <c r="B598" s="34">
        <v>1</v>
      </c>
      <c r="C598" s="16" t="s">
        <v>2310</v>
      </c>
      <c r="D598" s="18">
        <v>0</v>
      </c>
      <c r="E598" s="46" t="s">
        <v>2280</v>
      </c>
      <c r="F598" s="46" t="s">
        <v>3163</v>
      </c>
      <c r="G598" s="46" t="s">
        <v>2291</v>
      </c>
      <c r="H598" s="33" t="s">
        <v>3539</v>
      </c>
      <c r="I598" s="34" t="s">
        <v>3677</v>
      </c>
      <c r="J598" s="18" t="s">
        <v>15</v>
      </c>
      <c r="K598" s="47">
        <v>62.183141297756222</v>
      </c>
      <c r="L598" s="47">
        <f>Receita[[#This Row],[PREÇO BRUTO R$]]*0.85*0.8817</f>
        <v>46.602844329896918</v>
      </c>
      <c r="M598" s="47" t="s">
        <v>1874</v>
      </c>
      <c r="N598" s="35">
        <v>1</v>
      </c>
      <c r="O598" s="18" t="s">
        <v>1305</v>
      </c>
      <c r="P598" s="48">
        <v>9.7500000000000003E-2</v>
      </c>
      <c r="Q598" s="16" t="s">
        <v>17</v>
      </c>
      <c r="R598" s="49">
        <v>85122029</v>
      </c>
      <c r="S598" s="49" t="s">
        <v>2552</v>
      </c>
      <c r="T598" s="50">
        <v>7898699111885</v>
      </c>
      <c r="U598" s="51">
        <v>6.4100000000000004E-2</v>
      </c>
      <c r="V598" s="52">
        <v>145</v>
      </c>
      <c r="W598" s="52">
        <v>80</v>
      </c>
      <c r="X598" s="52">
        <v>30</v>
      </c>
      <c r="Y598" s="52" t="s">
        <v>3777</v>
      </c>
      <c r="Z598" s="34"/>
      <c r="AA598" s="34"/>
      <c r="AB598" s="34">
        <v>1148</v>
      </c>
      <c r="AC598" s="34"/>
      <c r="AD598" s="34"/>
      <c r="AE598" s="34"/>
      <c r="AF598" s="34"/>
      <c r="AG598" s="34"/>
      <c r="AH598" s="34"/>
      <c r="AI598" s="34"/>
      <c r="AJ598" s="34"/>
    </row>
    <row r="599" spans="1:36" ht="13.15">
      <c r="A599" s="25" t="s">
        <v>2268</v>
      </c>
      <c r="B599" s="34">
        <v>1</v>
      </c>
      <c r="C599" s="16" t="s">
        <v>2310</v>
      </c>
      <c r="D599" s="18">
        <v>0</v>
      </c>
      <c r="E599" s="46" t="s">
        <v>2282</v>
      </c>
      <c r="F599" s="46" t="s">
        <v>3164</v>
      </c>
      <c r="G599" s="46" t="s">
        <v>2291</v>
      </c>
      <c r="H599" s="33" t="s">
        <v>3540</v>
      </c>
      <c r="I599" s="34" t="s">
        <v>3677</v>
      </c>
      <c r="J599" s="18" t="s">
        <v>15</v>
      </c>
      <c r="K599" s="47">
        <v>52.953305033353544</v>
      </c>
      <c r="L599" s="47">
        <f>Receita[[#This Row],[PREÇO BRUTO R$]]*0.85*0.8817</f>
        <v>39.685589690721649</v>
      </c>
      <c r="M599" s="47" t="s">
        <v>1874</v>
      </c>
      <c r="N599" s="35">
        <v>1</v>
      </c>
      <c r="O599" s="18" t="s">
        <v>1305</v>
      </c>
      <c r="P599" s="48">
        <v>9.7500000000000003E-2</v>
      </c>
      <c r="Q599" s="16" t="s">
        <v>17</v>
      </c>
      <c r="R599" s="49">
        <v>85122029</v>
      </c>
      <c r="S599" s="49" t="s">
        <v>2552</v>
      </c>
      <c r="T599" s="50">
        <v>7898699111892</v>
      </c>
      <c r="U599" s="51">
        <v>7.9600000000000004E-2</v>
      </c>
      <c r="V599" s="52">
        <v>170</v>
      </c>
      <c r="W599" s="52">
        <v>50</v>
      </c>
      <c r="X599" s="52">
        <v>50</v>
      </c>
      <c r="Y599" s="52" t="s">
        <v>3778</v>
      </c>
      <c r="Z599" s="34"/>
      <c r="AA599" s="34"/>
      <c r="AB599" s="34">
        <v>1149</v>
      </c>
      <c r="AC599" s="34"/>
      <c r="AD599" s="34"/>
      <c r="AE599" s="34"/>
      <c r="AF599" s="34"/>
      <c r="AG599" s="34"/>
      <c r="AH599" s="34"/>
      <c r="AI599" s="34"/>
      <c r="AJ599" s="34"/>
    </row>
    <row r="600" spans="1:36" ht="13.15">
      <c r="A600" s="25" t="s">
        <v>2269</v>
      </c>
      <c r="B600" s="34">
        <v>1</v>
      </c>
      <c r="C600" s="16" t="s">
        <v>2310</v>
      </c>
      <c r="D600" s="18">
        <v>0</v>
      </c>
      <c r="E600" s="46" t="s">
        <v>2281</v>
      </c>
      <c r="F600" s="46" t="s">
        <v>3165</v>
      </c>
      <c r="G600" s="46" t="s">
        <v>2291</v>
      </c>
      <c r="H600" s="33" t="s">
        <v>3541</v>
      </c>
      <c r="I600" s="34" t="s">
        <v>3677</v>
      </c>
      <c r="J600" s="18" t="s">
        <v>15</v>
      </c>
      <c r="K600" s="47">
        <v>51.922377198302001</v>
      </c>
      <c r="L600" s="47">
        <f>Receita[[#This Row],[PREÇO BRUTO R$]]*0.85*0.8817</f>
        <v>38.91296597938144</v>
      </c>
      <c r="M600" s="47" t="s">
        <v>1874</v>
      </c>
      <c r="N600" s="35">
        <v>1</v>
      </c>
      <c r="O600" s="18" t="s">
        <v>1305</v>
      </c>
      <c r="P600" s="48">
        <v>9.7500000000000003E-2</v>
      </c>
      <c r="Q600" s="16" t="s">
        <v>17</v>
      </c>
      <c r="R600" s="49">
        <v>85122029</v>
      </c>
      <c r="S600" s="49" t="s">
        <v>2552</v>
      </c>
      <c r="T600" s="50">
        <v>7898699111908</v>
      </c>
      <c r="U600" s="51">
        <v>7.5499999999999998E-2</v>
      </c>
      <c r="V600" s="52">
        <v>170</v>
      </c>
      <c r="W600" s="52">
        <v>70</v>
      </c>
      <c r="X600" s="52">
        <v>40</v>
      </c>
      <c r="Y600" s="52"/>
      <c r="Z600" s="34"/>
      <c r="AA600" s="34"/>
      <c r="AB600" s="34">
        <v>1150</v>
      </c>
      <c r="AC600" s="34"/>
      <c r="AD600" s="34"/>
      <c r="AE600" s="34"/>
      <c r="AF600" s="34"/>
      <c r="AG600" s="34"/>
      <c r="AH600" s="34"/>
      <c r="AI600" s="34"/>
      <c r="AJ600" s="34"/>
    </row>
    <row r="601" spans="1:36" ht="13.15">
      <c r="A601" s="25" t="s">
        <v>2270</v>
      </c>
      <c r="B601" s="34">
        <v>1</v>
      </c>
      <c r="C601" s="16" t="s">
        <v>2310</v>
      </c>
      <c r="D601" s="18">
        <v>0</v>
      </c>
      <c r="E601" s="46" t="s">
        <v>2284</v>
      </c>
      <c r="F601" s="46" t="s">
        <v>3166</v>
      </c>
      <c r="G601" s="46" t="s">
        <v>2291</v>
      </c>
      <c r="H601" s="33">
        <v>735270578</v>
      </c>
      <c r="I601" s="34" t="s">
        <v>3677</v>
      </c>
      <c r="J601" s="18" t="s">
        <v>15</v>
      </c>
      <c r="K601" s="47">
        <v>90.612492419648277</v>
      </c>
      <c r="L601" s="47">
        <f>Receita[[#This Row],[PREÇO BRUTO R$]]*0.85*0.8817</f>
        <v>67.909079381443306</v>
      </c>
      <c r="M601" s="47" t="s">
        <v>1874</v>
      </c>
      <c r="N601" s="35">
        <v>1</v>
      </c>
      <c r="O601" s="18" t="s">
        <v>1305</v>
      </c>
      <c r="P601" s="48">
        <v>9.7500000000000003E-2</v>
      </c>
      <c r="Q601" s="16" t="s">
        <v>17</v>
      </c>
      <c r="R601" s="49">
        <v>85122029</v>
      </c>
      <c r="S601" s="49" t="s">
        <v>2552</v>
      </c>
      <c r="T601" s="50">
        <v>7898699111915</v>
      </c>
      <c r="U601" s="51">
        <v>0.17480000000000001</v>
      </c>
      <c r="V601" s="52">
        <v>185</v>
      </c>
      <c r="W601" s="52">
        <v>105</v>
      </c>
      <c r="X601" s="52">
        <v>35</v>
      </c>
      <c r="Y601" s="52"/>
      <c r="Z601" s="34"/>
      <c r="AA601" s="34"/>
      <c r="AB601" s="34">
        <v>1153</v>
      </c>
      <c r="AC601" s="34"/>
      <c r="AD601" s="34"/>
      <c r="AE601" s="34"/>
      <c r="AF601" s="34"/>
      <c r="AG601" s="34"/>
      <c r="AH601" s="34"/>
      <c r="AI601" s="34"/>
      <c r="AJ601" s="34"/>
    </row>
    <row r="602" spans="1:36" ht="13.15">
      <c r="A602" s="25" t="s">
        <v>2271</v>
      </c>
      <c r="B602" s="34">
        <v>1</v>
      </c>
      <c r="C602" s="16" t="s">
        <v>2310</v>
      </c>
      <c r="D602" s="18">
        <v>0</v>
      </c>
      <c r="E602" s="46" t="s">
        <v>2283</v>
      </c>
      <c r="F602" s="46" t="s">
        <v>3167</v>
      </c>
      <c r="G602" s="46" t="s">
        <v>2291</v>
      </c>
      <c r="H602" s="33">
        <v>13126729</v>
      </c>
      <c r="I602" s="34" t="s">
        <v>3677</v>
      </c>
      <c r="J602" s="18" t="s">
        <v>15</v>
      </c>
      <c r="K602" s="47">
        <v>48.659793814432987</v>
      </c>
      <c r="L602" s="47">
        <f>Receita[[#This Row],[PREÇO BRUTO R$]]*0.85*0.8817</f>
        <v>36.46783917525773</v>
      </c>
      <c r="M602" s="47" t="s">
        <v>1874</v>
      </c>
      <c r="N602" s="35">
        <v>1</v>
      </c>
      <c r="O602" s="18" t="s">
        <v>1305</v>
      </c>
      <c r="P602" s="48">
        <v>9.7500000000000003E-2</v>
      </c>
      <c r="Q602" s="16" t="s">
        <v>17</v>
      </c>
      <c r="R602" s="49">
        <v>85122029</v>
      </c>
      <c r="S602" s="49" t="s">
        <v>2552</v>
      </c>
      <c r="T602" s="50">
        <v>7898699111922</v>
      </c>
      <c r="U602" s="51">
        <v>4.02E-2</v>
      </c>
      <c r="V602" s="52">
        <v>103</v>
      </c>
      <c r="W602" s="52">
        <v>70</v>
      </c>
      <c r="X602" s="52">
        <v>30</v>
      </c>
      <c r="Y602" s="52"/>
      <c r="Z602" s="34"/>
      <c r="AA602" s="34"/>
      <c r="AB602" s="34">
        <v>1154</v>
      </c>
      <c r="AC602" s="34"/>
      <c r="AD602" s="34"/>
      <c r="AE602" s="34"/>
      <c r="AF602" s="34"/>
      <c r="AG602" s="34"/>
      <c r="AH602" s="34"/>
      <c r="AI602" s="34"/>
      <c r="AJ602" s="34"/>
    </row>
    <row r="603" spans="1:36" ht="13.15">
      <c r="A603" s="25" t="s">
        <v>2272</v>
      </c>
      <c r="B603" s="34">
        <v>1</v>
      </c>
      <c r="C603" s="16" t="s">
        <v>2310</v>
      </c>
      <c r="D603" s="18">
        <v>0</v>
      </c>
      <c r="E603" s="46" t="s">
        <v>2285</v>
      </c>
      <c r="F603" s="46" t="s">
        <v>3168</v>
      </c>
      <c r="G603" s="46" t="s">
        <v>2291</v>
      </c>
      <c r="H603" s="33" t="s">
        <v>3542</v>
      </c>
      <c r="I603" s="34" t="s">
        <v>3677</v>
      </c>
      <c r="J603" s="18" t="s">
        <v>15</v>
      </c>
      <c r="K603" s="47">
        <v>57.319587628865982</v>
      </c>
      <c r="L603" s="47">
        <f>Receita[[#This Row],[PREÇO BRUTO R$]]*0.85*0.8817</f>
        <v>42.957878350515465</v>
      </c>
      <c r="M603" s="47" t="s">
        <v>1874</v>
      </c>
      <c r="N603" s="35">
        <v>1</v>
      </c>
      <c r="O603" s="18" t="s">
        <v>1305</v>
      </c>
      <c r="P603" s="48">
        <v>9.7500000000000003E-2</v>
      </c>
      <c r="Q603" s="16" t="s">
        <v>17</v>
      </c>
      <c r="R603" s="49">
        <v>85122029</v>
      </c>
      <c r="S603" s="49" t="s">
        <v>2552</v>
      </c>
      <c r="T603" s="50">
        <v>7898699111939</v>
      </c>
      <c r="U603" s="51">
        <v>9.5799999999999996E-2</v>
      </c>
      <c r="V603" s="52">
        <v>160</v>
      </c>
      <c r="W603" s="52">
        <v>75</v>
      </c>
      <c r="X603" s="52">
        <v>45</v>
      </c>
      <c r="Y603" s="52"/>
      <c r="Z603" s="34"/>
      <c r="AA603" s="34"/>
      <c r="AB603" s="34">
        <v>1155</v>
      </c>
      <c r="AC603" s="34"/>
      <c r="AD603" s="34"/>
      <c r="AE603" s="34"/>
      <c r="AF603" s="34"/>
      <c r="AG603" s="34"/>
      <c r="AH603" s="34"/>
      <c r="AI603" s="34"/>
      <c r="AJ603" s="34"/>
    </row>
    <row r="604" spans="1:36" ht="13.15">
      <c r="A604" s="25" t="s">
        <v>2273</v>
      </c>
      <c r="B604" s="34">
        <v>1</v>
      </c>
      <c r="C604" s="16" t="s">
        <v>2310</v>
      </c>
      <c r="D604" s="18">
        <v>0</v>
      </c>
      <c r="E604" s="46" t="s">
        <v>2286</v>
      </c>
      <c r="F604" s="46" t="s">
        <v>3169</v>
      </c>
      <c r="G604" s="46" t="s">
        <v>2291</v>
      </c>
      <c r="H604" s="33" t="s">
        <v>3543</v>
      </c>
      <c r="I604" s="34" t="s">
        <v>3677</v>
      </c>
      <c r="J604" s="18" t="s">
        <v>15</v>
      </c>
      <c r="K604" s="47">
        <v>60.303214069132807</v>
      </c>
      <c r="L604" s="47">
        <f>Receita[[#This Row],[PREÇO BRUTO R$]]*0.85*0.8817</f>
        <v>45.193942268041233</v>
      </c>
      <c r="M604" s="47" t="s">
        <v>1874</v>
      </c>
      <c r="N604" s="35">
        <v>1</v>
      </c>
      <c r="O604" s="18" t="s">
        <v>1305</v>
      </c>
      <c r="P604" s="48">
        <v>9.7500000000000003E-2</v>
      </c>
      <c r="Q604" s="16" t="s">
        <v>17</v>
      </c>
      <c r="R604" s="49">
        <v>85122029</v>
      </c>
      <c r="S604" s="49" t="s">
        <v>2552</v>
      </c>
      <c r="T604" s="50">
        <v>7898699111946</v>
      </c>
      <c r="U604" s="51">
        <v>0.1147</v>
      </c>
      <c r="V604" s="52">
        <v>170</v>
      </c>
      <c r="W604" s="52">
        <v>110</v>
      </c>
      <c r="X604" s="52">
        <v>45</v>
      </c>
      <c r="Y604" s="52"/>
      <c r="Z604" s="34"/>
      <c r="AA604" s="34"/>
      <c r="AB604" s="34">
        <v>1156</v>
      </c>
      <c r="AC604" s="34"/>
      <c r="AD604" s="34"/>
      <c r="AE604" s="34"/>
      <c r="AF604" s="34"/>
      <c r="AG604" s="34"/>
      <c r="AH604" s="34"/>
      <c r="AI604" s="34"/>
      <c r="AJ604" s="34"/>
    </row>
    <row r="605" spans="1:36" ht="13.15">
      <c r="A605" s="25" t="s">
        <v>2274</v>
      </c>
      <c r="B605" s="34">
        <v>1</v>
      </c>
      <c r="C605" s="16" t="s">
        <v>2310</v>
      </c>
      <c r="D605" s="18">
        <v>0</v>
      </c>
      <c r="E605" s="46" t="s">
        <v>2287</v>
      </c>
      <c r="F605" s="46" t="s">
        <v>3170</v>
      </c>
      <c r="G605" s="46" t="s">
        <v>2291</v>
      </c>
      <c r="H605" s="33">
        <v>8200074362</v>
      </c>
      <c r="I605" s="34" t="s">
        <v>3677</v>
      </c>
      <c r="J605" s="18" t="s">
        <v>15</v>
      </c>
      <c r="K605" s="47">
        <v>65.651910248635545</v>
      </c>
      <c r="L605" s="47">
        <f>Receita[[#This Row],[PREÇO BRUTO R$]]*0.85*0.8817</f>
        <v>49.202495876288665</v>
      </c>
      <c r="M605" s="47" t="s">
        <v>1874</v>
      </c>
      <c r="N605" s="35">
        <v>1</v>
      </c>
      <c r="O605" s="18" t="s">
        <v>1305</v>
      </c>
      <c r="P605" s="48">
        <v>9.7500000000000003E-2</v>
      </c>
      <c r="Q605" s="16" t="s">
        <v>17</v>
      </c>
      <c r="R605" s="49">
        <v>85122029</v>
      </c>
      <c r="S605" s="49" t="s">
        <v>2552</v>
      </c>
      <c r="T605" s="50">
        <v>7898699111953</v>
      </c>
      <c r="U605" s="51">
        <v>6.9000000000000006E-2</v>
      </c>
      <c r="V605" s="52">
        <v>165</v>
      </c>
      <c r="W605" s="52">
        <v>50</v>
      </c>
      <c r="X605" s="52">
        <v>40</v>
      </c>
      <c r="Y605" s="52"/>
      <c r="Z605" s="34"/>
      <c r="AA605" s="34"/>
      <c r="AB605" s="34">
        <v>1157</v>
      </c>
      <c r="AC605" s="34"/>
      <c r="AD605" s="34"/>
      <c r="AE605" s="34"/>
      <c r="AF605" s="34"/>
      <c r="AG605" s="34"/>
      <c r="AH605" s="34"/>
      <c r="AI605" s="34"/>
      <c r="AJ605" s="34"/>
    </row>
    <row r="606" spans="1:36" ht="13.15">
      <c r="A606" s="25" t="s">
        <v>2275</v>
      </c>
      <c r="B606" s="34">
        <v>1</v>
      </c>
      <c r="C606" s="16" t="s">
        <v>2310</v>
      </c>
      <c r="D606" s="18">
        <v>0</v>
      </c>
      <c r="E606" s="46" t="s">
        <v>2288</v>
      </c>
      <c r="F606" s="46" t="s">
        <v>3171</v>
      </c>
      <c r="G606" s="46" t="s">
        <v>2291</v>
      </c>
      <c r="H606" s="33">
        <v>8200073321</v>
      </c>
      <c r="I606" s="34" t="s">
        <v>3677</v>
      </c>
      <c r="J606" s="18" t="s">
        <v>15</v>
      </c>
      <c r="K606" s="47">
        <v>76.373559733171618</v>
      </c>
      <c r="L606" s="47">
        <f>Receita[[#This Row],[PREÇO BRUTO R$]]*0.85*0.8817</f>
        <v>57.237782474226805</v>
      </c>
      <c r="M606" s="47" t="s">
        <v>1874</v>
      </c>
      <c r="N606" s="35">
        <v>1</v>
      </c>
      <c r="O606" s="18" t="s">
        <v>1305</v>
      </c>
      <c r="P606" s="48">
        <v>9.7500000000000003E-2</v>
      </c>
      <c r="Q606" s="16" t="s">
        <v>17</v>
      </c>
      <c r="R606" s="49">
        <v>85122029</v>
      </c>
      <c r="S606" s="49" t="s">
        <v>2552</v>
      </c>
      <c r="T606" s="50">
        <v>7898699111960</v>
      </c>
      <c r="U606" s="51">
        <v>7.5499999999999998E-2</v>
      </c>
      <c r="V606" s="52">
        <v>175</v>
      </c>
      <c r="W606" s="52">
        <v>52</v>
      </c>
      <c r="X606" s="52">
        <v>40</v>
      </c>
      <c r="Y606" s="52"/>
      <c r="Z606" s="34"/>
      <c r="AA606" s="34"/>
      <c r="AB606" s="34">
        <v>1158</v>
      </c>
      <c r="AC606" s="34"/>
      <c r="AD606" s="34"/>
      <c r="AE606" s="34"/>
      <c r="AF606" s="34"/>
      <c r="AG606" s="34"/>
      <c r="AH606" s="34"/>
      <c r="AI606" s="34"/>
      <c r="AJ606" s="34"/>
    </row>
    <row r="607" spans="1:36" s="20" customFormat="1" ht="13.15" customHeight="1">
      <c r="A607" s="25" t="s">
        <v>2276</v>
      </c>
      <c r="B607" s="34">
        <v>1</v>
      </c>
      <c r="C607" s="16" t="s">
        <v>2310</v>
      </c>
      <c r="D607" s="18">
        <v>0</v>
      </c>
      <c r="E607" s="46" t="s">
        <v>2516</v>
      </c>
      <c r="F607" s="46" t="s">
        <v>3172</v>
      </c>
      <c r="G607" s="46" t="s">
        <v>2291</v>
      </c>
      <c r="H607" s="33">
        <v>90356926</v>
      </c>
      <c r="I607" s="34" t="s">
        <v>3677</v>
      </c>
      <c r="J607" s="18" t="s">
        <v>15</v>
      </c>
      <c r="K607" s="47">
        <v>40.048514251061256</v>
      </c>
      <c r="L607" s="47">
        <f>Receita[[#This Row],[PREÇO BRUTO R$]]*0.85*0.8817</f>
        <v>30.014158762886606</v>
      </c>
      <c r="M607" s="47" t="s">
        <v>1874</v>
      </c>
      <c r="N607" s="35">
        <v>1</v>
      </c>
      <c r="O607" s="18" t="s">
        <v>1305</v>
      </c>
      <c r="P607" s="48">
        <v>9.7500000000000003E-2</v>
      </c>
      <c r="Q607" s="16" t="s">
        <v>17</v>
      </c>
      <c r="R607" s="49">
        <v>85122029</v>
      </c>
      <c r="S607" s="49" t="s">
        <v>2552</v>
      </c>
      <c r="T607" s="50">
        <v>7898699111977</v>
      </c>
      <c r="U607" s="51">
        <v>2.8000000000000001E-2</v>
      </c>
      <c r="V607" s="52">
        <v>140</v>
      </c>
      <c r="W607" s="52">
        <v>32</v>
      </c>
      <c r="X607" s="52">
        <v>30</v>
      </c>
      <c r="Y607" s="52"/>
      <c r="Z607" s="34"/>
      <c r="AA607" s="34"/>
      <c r="AB607" s="34">
        <v>1159</v>
      </c>
      <c r="AC607" s="34"/>
      <c r="AD607" s="34"/>
      <c r="AE607" s="34"/>
      <c r="AF607" s="34"/>
      <c r="AG607" s="34"/>
      <c r="AH607" s="34"/>
      <c r="AI607" s="34"/>
      <c r="AJ607" s="34"/>
    </row>
    <row r="608" spans="1:36" ht="13.15">
      <c r="A608" s="25" t="s">
        <v>2277</v>
      </c>
      <c r="B608" s="34">
        <v>1</v>
      </c>
      <c r="C608" s="16" t="s">
        <v>2310</v>
      </c>
      <c r="D608" s="18">
        <v>0</v>
      </c>
      <c r="E608" s="46" t="s">
        <v>2289</v>
      </c>
      <c r="F608" s="46" t="s">
        <v>3173</v>
      </c>
      <c r="G608" s="46" t="s">
        <v>2291</v>
      </c>
      <c r="H608" s="33" t="s">
        <v>3544</v>
      </c>
      <c r="I608" s="34" t="s">
        <v>3677</v>
      </c>
      <c r="J608" s="18" t="s">
        <v>15</v>
      </c>
      <c r="K608" s="47">
        <v>62.680412371134025</v>
      </c>
      <c r="L608" s="47">
        <f>Receita[[#This Row],[PREÇO BRUTO R$]]*0.85*0.8817</f>
        <v>46.975521649484541</v>
      </c>
      <c r="M608" s="47" t="s">
        <v>1874</v>
      </c>
      <c r="N608" s="35">
        <v>1</v>
      </c>
      <c r="O608" s="18" t="s">
        <v>1305</v>
      </c>
      <c r="P608" s="48">
        <v>9.7500000000000003E-2</v>
      </c>
      <c r="Q608" s="16" t="s">
        <v>17</v>
      </c>
      <c r="R608" s="49">
        <v>85122029</v>
      </c>
      <c r="S608" s="49" t="s">
        <v>2552</v>
      </c>
      <c r="T608" s="50">
        <v>7898699111984</v>
      </c>
      <c r="U608" s="51">
        <v>8.2400000000000001E-2</v>
      </c>
      <c r="V608" s="52">
        <v>170</v>
      </c>
      <c r="W608" s="52">
        <v>55</v>
      </c>
      <c r="X608" s="52">
        <v>45</v>
      </c>
      <c r="Y608" s="52"/>
      <c r="Z608" s="34"/>
      <c r="AA608" s="34"/>
      <c r="AB608" s="34">
        <v>1160</v>
      </c>
      <c r="AC608" s="34"/>
      <c r="AD608" s="34"/>
      <c r="AE608" s="34"/>
      <c r="AF608" s="34"/>
      <c r="AG608" s="34"/>
      <c r="AH608" s="34"/>
      <c r="AI608" s="34"/>
      <c r="AJ608" s="34"/>
    </row>
    <row r="609" spans="1:36" ht="13.15">
      <c r="A609" s="25" t="s">
        <v>2278</v>
      </c>
      <c r="B609" s="34">
        <v>1</v>
      </c>
      <c r="C609" s="16" t="s">
        <v>2310</v>
      </c>
      <c r="D609" s="18">
        <v>0</v>
      </c>
      <c r="E609" s="46" t="s">
        <v>2290</v>
      </c>
      <c r="F609" s="46" t="s">
        <v>3174</v>
      </c>
      <c r="G609" s="46" t="s">
        <v>2291</v>
      </c>
      <c r="H609" s="33">
        <v>15739605</v>
      </c>
      <c r="I609" s="34" t="s">
        <v>3677</v>
      </c>
      <c r="J609" s="18" t="s">
        <v>15</v>
      </c>
      <c r="K609" s="47">
        <v>46.003638568829594</v>
      </c>
      <c r="L609" s="47">
        <f>Receita[[#This Row],[PREÇO BRUTO R$]]*0.85*0.8817</f>
        <v>34.477196907216495</v>
      </c>
      <c r="M609" s="47" t="s">
        <v>1874</v>
      </c>
      <c r="N609" s="35">
        <v>1</v>
      </c>
      <c r="O609" s="18" t="s">
        <v>1305</v>
      </c>
      <c r="P609" s="48">
        <v>9.7500000000000003E-2</v>
      </c>
      <c r="Q609" s="16" t="s">
        <v>17</v>
      </c>
      <c r="R609" s="49">
        <v>85122029</v>
      </c>
      <c r="S609" s="49" t="s">
        <v>2552</v>
      </c>
      <c r="T609" s="50">
        <v>7898699111991</v>
      </c>
      <c r="U609" s="51">
        <v>8.2400000000000001E-2</v>
      </c>
      <c r="V609" s="52">
        <v>140</v>
      </c>
      <c r="W609" s="52">
        <v>95</v>
      </c>
      <c r="X609" s="52">
        <v>40</v>
      </c>
      <c r="Y609" s="52"/>
      <c r="Z609" s="34"/>
      <c r="AA609" s="34"/>
      <c r="AB609" s="34">
        <v>1161</v>
      </c>
      <c r="AC609" s="34"/>
      <c r="AD609" s="34"/>
      <c r="AE609" s="34"/>
      <c r="AF609" s="34"/>
      <c r="AG609" s="34"/>
      <c r="AH609" s="34"/>
      <c r="AI609" s="34"/>
      <c r="AJ609" s="34"/>
    </row>
    <row r="610" spans="1:36" ht="13.15">
      <c r="A610" s="25" t="s">
        <v>2227</v>
      </c>
      <c r="B610" s="34">
        <v>1</v>
      </c>
      <c r="C610" s="16" t="s">
        <v>2242</v>
      </c>
      <c r="D610" s="18">
        <v>0</v>
      </c>
      <c r="E610" s="46" t="s">
        <v>2246</v>
      </c>
      <c r="F610" s="46" t="s">
        <v>3175</v>
      </c>
      <c r="G610" s="46" t="s">
        <v>2244</v>
      </c>
      <c r="H610" s="33" t="s">
        <v>3545</v>
      </c>
      <c r="I610" s="34" t="s">
        <v>3677</v>
      </c>
      <c r="J610" s="18" t="s">
        <v>15</v>
      </c>
      <c r="K610" s="47">
        <v>11.776834445118256</v>
      </c>
      <c r="L610" s="47">
        <f>Receita[[#This Row],[PREÇO BRUTO R$]]*0.85*0.8817</f>
        <v>8.8260896907216519</v>
      </c>
      <c r="M610" s="47" t="s">
        <v>2203</v>
      </c>
      <c r="N610" s="35">
        <v>1</v>
      </c>
      <c r="O610" s="18" t="s">
        <v>1305</v>
      </c>
      <c r="P610" s="48">
        <v>9.7500000000000003E-2</v>
      </c>
      <c r="Q610" s="16" t="s">
        <v>17</v>
      </c>
      <c r="R610" s="49">
        <v>85122029</v>
      </c>
      <c r="S610" s="49" t="s">
        <v>2552</v>
      </c>
      <c r="T610" s="50">
        <v>7898699111717</v>
      </c>
      <c r="U610" s="51">
        <v>0.123</v>
      </c>
      <c r="V610" s="52">
        <v>65</v>
      </c>
      <c r="W610" s="52">
        <v>30</v>
      </c>
      <c r="X610" s="52">
        <v>30</v>
      </c>
      <c r="Y610" s="52" t="s">
        <v>4500</v>
      </c>
      <c r="Z610" s="34"/>
      <c r="AA610" s="34"/>
      <c r="AB610" s="34">
        <v>6012</v>
      </c>
      <c r="AC610" s="34"/>
      <c r="AD610" s="34"/>
      <c r="AE610" s="34"/>
      <c r="AF610" s="34"/>
      <c r="AG610" s="34"/>
      <c r="AH610" s="34"/>
      <c r="AI610" s="34"/>
      <c r="AJ610" s="34"/>
    </row>
    <row r="611" spans="1:36" ht="13.15">
      <c r="A611" s="25" t="s">
        <v>2228</v>
      </c>
      <c r="B611" s="34">
        <v>1</v>
      </c>
      <c r="C611" s="16" t="s">
        <v>2242</v>
      </c>
      <c r="D611" s="18">
        <v>0</v>
      </c>
      <c r="E611" s="46" t="s">
        <v>2259</v>
      </c>
      <c r="F611" s="46" t="s">
        <v>2259</v>
      </c>
      <c r="G611" s="46" t="s">
        <v>2244</v>
      </c>
      <c r="H611" s="33" t="s">
        <v>3546</v>
      </c>
      <c r="I611" s="34" t="s">
        <v>3677</v>
      </c>
      <c r="J611" s="18" t="s">
        <v>15</v>
      </c>
      <c r="K611" s="47">
        <v>17.30745906610067</v>
      </c>
      <c r="L611" s="47">
        <f>Receita[[#This Row],[PREÇO BRUTO R$]]*0.85*0.8817</f>
        <v>12.970988659793816</v>
      </c>
      <c r="M611" s="47" t="s">
        <v>1874</v>
      </c>
      <c r="N611" s="35">
        <v>1</v>
      </c>
      <c r="O611" s="18" t="s">
        <v>1305</v>
      </c>
      <c r="P611" s="48">
        <v>9.7500000000000003E-2</v>
      </c>
      <c r="Q611" s="16" t="s">
        <v>17</v>
      </c>
      <c r="R611" s="49">
        <v>85122029</v>
      </c>
      <c r="S611" s="49" t="s">
        <v>2552</v>
      </c>
      <c r="T611" s="50">
        <v>7898699111724</v>
      </c>
      <c r="U611" s="51">
        <v>0.19500000000000001</v>
      </c>
      <c r="V611" s="52">
        <v>85</v>
      </c>
      <c r="W611" s="52">
        <v>35</v>
      </c>
      <c r="X611" s="52">
        <v>45</v>
      </c>
      <c r="Y611" s="52" t="s">
        <v>4501</v>
      </c>
      <c r="Z611" s="34"/>
      <c r="AA611" s="34"/>
      <c r="AB611" s="34">
        <v>6022</v>
      </c>
      <c r="AC611" s="34"/>
      <c r="AD611" s="34"/>
      <c r="AE611" s="34"/>
      <c r="AF611" s="34"/>
      <c r="AG611" s="34"/>
      <c r="AH611" s="34"/>
      <c r="AI611" s="34"/>
      <c r="AJ611" s="34"/>
    </row>
    <row r="612" spans="1:36" ht="13.15">
      <c r="A612" s="25" t="s">
        <v>2229</v>
      </c>
      <c r="B612" s="34">
        <v>1</v>
      </c>
      <c r="C612" s="16" t="s">
        <v>2242</v>
      </c>
      <c r="D612" s="18">
        <v>0</v>
      </c>
      <c r="E612" s="46" t="s">
        <v>2260</v>
      </c>
      <c r="F612" s="46" t="s">
        <v>2260</v>
      </c>
      <c r="G612" s="46" t="s">
        <v>2244</v>
      </c>
      <c r="H612" s="33" t="s">
        <v>3547</v>
      </c>
      <c r="I612" s="34" t="s">
        <v>3677</v>
      </c>
      <c r="J612" s="18" t="s">
        <v>15</v>
      </c>
      <c r="K612" s="47">
        <v>15.645845967252882</v>
      </c>
      <c r="L612" s="47">
        <f>Receita[[#This Row],[PREÇO BRUTO R$]]*0.85*0.8817</f>
        <v>11.725701030927835</v>
      </c>
      <c r="M612" s="47" t="s">
        <v>1874</v>
      </c>
      <c r="N612" s="35">
        <v>1</v>
      </c>
      <c r="O612" s="18" t="s">
        <v>1305</v>
      </c>
      <c r="P612" s="48">
        <v>9.7500000000000003E-2</v>
      </c>
      <c r="Q612" s="16" t="s">
        <v>17</v>
      </c>
      <c r="R612" s="49">
        <v>85122029</v>
      </c>
      <c r="S612" s="49" t="s">
        <v>2552</v>
      </c>
      <c r="T612" s="50">
        <v>7898699111731</v>
      </c>
      <c r="U612" s="51">
        <v>0.20499999999999999</v>
      </c>
      <c r="V612" s="52">
        <v>100</v>
      </c>
      <c r="W612" s="52">
        <v>40</v>
      </c>
      <c r="X612" s="52">
        <v>30</v>
      </c>
      <c r="Y612" s="52" t="s">
        <v>4502</v>
      </c>
      <c r="Z612" s="34"/>
      <c r="AA612" s="34"/>
      <c r="AB612" s="34">
        <v>6029</v>
      </c>
      <c r="AC612" s="34"/>
      <c r="AD612" s="34"/>
      <c r="AE612" s="34"/>
      <c r="AF612" s="34"/>
      <c r="AG612" s="34"/>
      <c r="AH612" s="34"/>
      <c r="AI612" s="34"/>
      <c r="AJ612" s="34"/>
    </row>
    <row r="613" spans="1:36" ht="13.15">
      <c r="A613" s="25" t="s">
        <v>2230</v>
      </c>
      <c r="B613" s="34">
        <v>1</v>
      </c>
      <c r="C613" s="16" t="s">
        <v>2242</v>
      </c>
      <c r="D613" s="18">
        <v>0</v>
      </c>
      <c r="E613" s="46" t="s">
        <v>2261</v>
      </c>
      <c r="F613" s="46" t="s">
        <v>3176</v>
      </c>
      <c r="G613" s="46" t="s">
        <v>2244</v>
      </c>
      <c r="H613" s="33" t="s">
        <v>3547</v>
      </c>
      <c r="I613" s="34" t="s">
        <v>3677</v>
      </c>
      <c r="J613" s="18" t="s">
        <v>15</v>
      </c>
      <c r="K613" s="47">
        <v>15.791388720436629</v>
      </c>
      <c r="L613" s="47">
        <f>Receita[[#This Row],[PREÇO BRUTO R$]]*0.85*0.8817</f>
        <v>11.83477731958763</v>
      </c>
      <c r="M613" s="47" t="s">
        <v>2203</v>
      </c>
      <c r="N613" s="35">
        <v>1</v>
      </c>
      <c r="O613" s="18" t="s">
        <v>1305</v>
      </c>
      <c r="P613" s="48">
        <v>9.7500000000000003E-2</v>
      </c>
      <c r="Q613" s="16" t="s">
        <v>17</v>
      </c>
      <c r="R613" s="49">
        <v>85122029</v>
      </c>
      <c r="S613" s="49" t="s">
        <v>2552</v>
      </c>
      <c r="T613" s="50">
        <v>7898699111748</v>
      </c>
      <c r="U613" s="51">
        <v>0.20499999999999999</v>
      </c>
      <c r="V613" s="52">
        <v>100</v>
      </c>
      <c r="W613" s="52">
        <v>40</v>
      </c>
      <c r="X613" s="52">
        <v>35</v>
      </c>
      <c r="Y613" s="52" t="s">
        <v>4503</v>
      </c>
      <c r="Z613" s="34"/>
      <c r="AA613" s="34"/>
      <c r="AB613" s="34">
        <v>6030</v>
      </c>
      <c r="AC613" s="34"/>
      <c r="AD613" s="34"/>
      <c r="AE613" s="34"/>
      <c r="AF613" s="34"/>
      <c r="AG613" s="34"/>
      <c r="AH613" s="34"/>
      <c r="AI613" s="34"/>
      <c r="AJ613" s="34"/>
    </row>
    <row r="614" spans="1:36" ht="13.15">
      <c r="A614" s="25" t="s">
        <v>2231</v>
      </c>
      <c r="B614" s="34">
        <v>1</v>
      </c>
      <c r="C614" s="16" t="s">
        <v>2242</v>
      </c>
      <c r="D614" s="18">
        <v>0</v>
      </c>
      <c r="E614" s="46" t="s">
        <v>2247</v>
      </c>
      <c r="F614" s="46" t="s">
        <v>3177</v>
      </c>
      <c r="G614" s="46" t="s">
        <v>2244</v>
      </c>
      <c r="H614" s="33" t="s">
        <v>3548</v>
      </c>
      <c r="I614" s="34" t="s">
        <v>3677</v>
      </c>
      <c r="J614" s="18" t="s">
        <v>15</v>
      </c>
      <c r="K614" s="47">
        <v>18.289872650090967</v>
      </c>
      <c r="L614" s="47">
        <f>Receita[[#This Row],[PREÇO BRUTO R$]]*0.85*0.8817</f>
        <v>13.707253608247425</v>
      </c>
      <c r="M614" s="47" t="s">
        <v>2203</v>
      </c>
      <c r="N614" s="35">
        <v>1</v>
      </c>
      <c r="O614" s="18" t="s">
        <v>1305</v>
      </c>
      <c r="P614" s="48">
        <v>9.7500000000000003E-2</v>
      </c>
      <c r="Q614" s="16" t="s">
        <v>17</v>
      </c>
      <c r="R614" s="49">
        <v>85122029</v>
      </c>
      <c r="S614" s="49" t="s">
        <v>2552</v>
      </c>
      <c r="T614" s="50">
        <v>7898699111755</v>
      </c>
      <c r="U614" s="51">
        <v>0.33450000000000002</v>
      </c>
      <c r="V614" s="52">
        <v>140</v>
      </c>
      <c r="W614" s="52">
        <v>45</v>
      </c>
      <c r="X614" s="52">
        <v>50</v>
      </c>
      <c r="Y614" s="52" t="s">
        <v>4504</v>
      </c>
      <c r="Z614" s="34"/>
      <c r="AA614" s="34"/>
      <c r="AB614" s="34">
        <v>6034</v>
      </c>
      <c r="AC614" s="34"/>
      <c r="AD614" s="34"/>
      <c r="AE614" s="34"/>
      <c r="AF614" s="34"/>
      <c r="AG614" s="34"/>
      <c r="AH614" s="34"/>
      <c r="AI614" s="34"/>
      <c r="AJ614" s="34"/>
    </row>
    <row r="615" spans="1:36" ht="13.15">
      <c r="A615" s="25" t="s">
        <v>2235</v>
      </c>
      <c r="B615" s="34">
        <v>1</v>
      </c>
      <c r="C615" s="16" t="s">
        <v>2242</v>
      </c>
      <c r="D615" s="18">
        <v>0</v>
      </c>
      <c r="E615" s="46" t="s">
        <v>2262</v>
      </c>
      <c r="F615" s="46" t="s">
        <v>3178</v>
      </c>
      <c r="G615" s="46" t="s">
        <v>2244</v>
      </c>
      <c r="H615" s="33" t="s">
        <v>3549</v>
      </c>
      <c r="I615" s="34" t="s">
        <v>3677</v>
      </c>
      <c r="J615" s="18" t="s">
        <v>15</v>
      </c>
      <c r="K615" s="47">
        <v>20.594299575500305</v>
      </c>
      <c r="L615" s="47">
        <f>Receita[[#This Row],[PREÇO BRUTO R$]]*0.85*0.8817</f>
        <v>15.434294845360826</v>
      </c>
      <c r="M615" s="47" t="s">
        <v>2203</v>
      </c>
      <c r="N615" s="35">
        <v>1</v>
      </c>
      <c r="O615" s="18" t="s">
        <v>1305</v>
      </c>
      <c r="P615" s="48">
        <v>9.7500000000000003E-2</v>
      </c>
      <c r="Q615" s="16" t="s">
        <v>17</v>
      </c>
      <c r="R615" s="49">
        <v>85122029</v>
      </c>
      <c r="S615" s="49" t="s">
        <v>2552</v>
      </c>
      <c r="T615" s="50">
        <v>7898699111793</v>
      </c>
      <c r="U615" s="51">
        <v>0.20899999999999999</v>
      </c>
      <c r="V615" s="52">
        <v>60</v>
      </c>
      <c r="W615" s="52">
        <v>50</v>
      </c>
      <c r="X615" s="52">
        <v>40</v>
      </c>
      <c r="Y615" s="52" t="s">
        <v>4505</v>
      </c>
      <c r="Z615" s="34"/>
      <c r="AA615" s="34"/>
      <c r="AB615" s="34">
        <v>6046</v>
      </c>
      <c r="AC615" s="34"/>
      <c r="AD615" s="34"/>
      <c r="AE615" s="34"/>
      <c r="AF615" s="34"/>
      <c r="AG615" s="34"/>
      <c r="AH615" s="34"/>
      <c r="AI615" s="34"/>
      <c r="AJ615" s="34"/>
    </row>
    <row r="616" spans="1:36" ht="13.15">
      <c r="A616" s="25" t="s">
        <v>2241</v>
      </c>
      <c r="B616" s="34">
        <v>1</v>
      </c>
      <c r="C616" s="16" t="s">
        <v>2242</v>
      </c>
      <c r="D616" s="18">
        <v>0</v>
      </c>
      <c r="E616" s="46" t="s">
        <v>2248</v>
      </c>
      <c r="F616" s="46" t="s">
        <v>3179</v>
      </c>
      <c r="G616" s="46" t="s">
        <v>2244</v>
      </c>
      <c r="H616" s="33" t="s">
        <v>3550</v>
      </c>
      <c r="I616" s="34" t="s">
        <v>3677</v>
      </c>
      <c r="J616" s="18" t="s">
        <v>15</v>
      </c>
      <c r="K616" s="47">
        <v>25.833838690115222</v>
      </c>
      <c r="L616" s="47">
        <f>Receita[[#This Row],[PREÇO BRUTO R$]]*0.85*0.8817</f>
        <v>19.361041237113405</v>
      </c>
      <c r="M616" s="47" t="s">
        <v>2203</v>
      </c>
      <c r="N616" s="35">
        <v>1</v>
      </c>
      <c r="O616" s="18" t="s">
        <v>1305</v>
      </c>
      <c r="P616" s="48">
        <v>9.7500000000000003E-2</v>
      </c>
      <c r="Q616" s="16" t="s">
        <v>17</v>
      </c>
      <c r="R616" s="49">
        <v>85122029</v>
      </c>
      <c r="S616" s="49" t="s">
        <v>2552</v>
      </c>
      <c r="T616" s="50">
        <v>7898699111854</v>
      </c>
      <c r="U616" s="51">
        <v>0.22500000000000001</v>
      </c>
      <c r="V616" s="52">
        <v>60</v>
      </c>
      <c r="W616" s="52">
        <v>40</v>
      </c>
      <c r="X616" s="52">
        <v>55</v>
      </c>
      <c r="Y616" s="52" t="s">
        <v>4506</v>
      </c>
      <c r="Z616" s="34"/>
      <c r="AA616" s="34"/>
      <c r="AB616" s="34" t="s">
        <v>3779</v>
      </c>
      <c r="AC616" s="34"/>
      <c r="AD616" s="34"/>
      <c r="AE616" s="34"/>
      <c r="AF616" s="34"/>
      <c r="AG616" s="34"/>
      <c r="AH616" s="34"/>
      <c r="AI616" s="34"/>
      <c r="AJ616" s="34"/>
    </row>
    <row r="617" spans="1:36" ht="13.15">
      <c r="A617" s="25" t="s">
        <v>2237</v>
      </c>
      <c r="B617" s="34">
        <v>1</v>
      </c>
      <c r="C617" s="16" t="s">
        <v>2242</v>
      </c>
      <c r="D617" s="18">
        <v>0</v>
      </c>
      <c r="E617" s="46" t="s">
        <v>2249</v>
      </c>
      <c r="F617" s="46" t="s">
        <v>3180</v>
      </c>
      <c r="G617" s="46" t="s">
        <v>2244</v>
      </c>
      <c r="H617" s="33" t="s">
        <v>3551</v>
      </c>
      <c r="I617" s="34" t="s">
        <v>3677</v>
      </c>
      <c r="J617" s="18" t="s">
        <v>15</v>
      </c>
      <c r="K617" s="47">
        <v>12.249848392965434</v>
      </c>
      <c r="L617" s="47">
        <f>Receita[[#This Row],[PREÇO BRUTO R$]]*0.85*0.8817</f>
        <v>9.1805876288659807</v>
      </c>
      <c r="M617" s="47" t="s">
        <v>2203</v>
      </c>
      <c r="N617" s="35">
        <v>1</v>
      </c>
      <c r="O617" s="18" t="s">
        <v>1305</v>
      </c>
      <c r="P617" s="48">
        <v>9.7500000000000003E-2</v>
      </c>
      <c r="Q617" s="16" t="s">
        <v>17</v>
      </c>
      <c r="R617" s="49">
        <v>85122029</v>
      </c>
      <c r="S617" s="49" t="s">
        <v>2552</v>
      </c>
      <c r="T617" s="50">
        <v>7898699111816</v>
      </c>
      <c r="U617" s="51">
        <v>0.14699999999999999</v>
      </c>
      <c r="V617" s="52">
        <v>80</v>
      </c>
      <c r="W617" s="52">
        <v>30</v>
      </c>
      <c r="X617" s="52">
        <v>30</v>
      </c>
      <c r="Y617" s="52" t="s">
        <v>4302</v>
      </c>
      <c r="Z617" s="34"/>
      <c r="AA617" s="34"/>
      <c r="AB617" s="34">
        <v>6054</v>
      </c>
      <c r="AC617" s="34"/>
      <c r="AD617" s="34"/>
      <c r="AE617" s="34"/>
      <c r="AF617" s="34"/>
      <c r="AG617" s="34"/>
      <c r="AH617" s="34"/>
      <c r="AI617" s="34"/>
      <c r="AJ617" s="34"/>
    </row>
    <row r="618" spans="1:36" ht="13.15" customHeight="1">
      <c r="A618" s="25" t="s">
        <v>2232</v>
      </c>
      <c r="B618" s="34">
        <v>1</v>
      </c>
      <c r="C618" s="16" t="s">
        <v>2242</v>
      </c>
      <c r="D618" s="18">
        <v>0</v>
      </c>
      <c r="E618" s="46" t="s">
        <v>2263</v>
      </c>
      <c r="F618" s="46" t="s">
        <v>3181</v>
      </c>
      <c r="G618" s="46" t="s">
        <v>2244</v>
      </c>
      <c r="H618" s="33" t="s">
        <v>3552</v>
      </c>
      <c r="I618" s="34" t="s">
        <v>3677</v>
      </c>
      <c r="J618" s="18" t="s">
        <v>15</v>
      </c>
      <c r="K618" s="47">
        <v>29.144936325045485</v>
      </c>
      <c r="L618" s="47">
        <f>Receita[[#This Row],[PREÇO BRUTO R$]]*0.85*0.8817</f>
        <v>21.842526804123715</v>
      </c>
      <c r="M618" s="47" t="s">
        <v>2203</v>
      </c>
      <c r="N618" s="35">
        <v>1</v>
      </c>
      <c r="O618" s="18" t="s">
        <v>1305</v>
      </c>
      <c r="P618" s="48">
        <v>9.7500000000000003E-2</v>
      </c>
      <c r="Q618" s="16" t="s">
        <v>17</v>
      </c>
      <c r="R618" s="49">
        <v>85122029</v>
      </c>
      <c r="S618" s="49" t="s">
        <v>2552</v>
      </c>
      <c r="T618" s="50">
        <v>7898699111762</v>
      </c>
      <c r="U618" s="51">
        <v>0.23100000000000001</v>
      </c>
      <c r="V618" s="52">
        <v>75</v>
      </c>
      <c r="W618" s="52">
        <v>40</v>
      </c>
      <c r="X618" s="52">
        <v>55</v>
      </c>
      <c r="Y618" s="52" t="s">
        <v>4507</v>
      </c>
      <c r="Z618" s="34"/>
      <c r="AA618" s="34"/>
      <c r="AB618" s="34">
        <v>6040</v>
      </c>
      <c r="AC618" s="34"/>
      <c r="AD618" s="34"/>
      <c r="AE618" s="34"/>
      <c r="AF618" s="34"/>
      <c r="AG618" s="34"/>
      <c r="AH618" s="34"/>
      <c r="AI618" s="34"/>
      <c r="AJ618" s="34"/>
    </row>
    <row r="619" spans="1:36" ht="13.15">
      <c r="A619" s="25" t="s">
        <v>2236</v>
      </c>
      <c r="B619" s="34">
        <v>1</v>
      </c>
      <c r="C619" s="16" t="s">
        <v>2242</v>
      </c>
      <c r="D619" s="18">
        <v>0</v>
      </c>
      <c r="E619" s="46" t="s">
        <v>2250</v>
      </c>
      <c r="F619" s="46" t="s">
        <v>3182</v>
      </c>
      <c r="G619" s="46" t="s">
        <v>2244</v>
      </c>
      <c r="H619" s="33" t="s">
        <v>3553</v>
      </c>
      <c r="I619" s="34" t="s">
        <v>3677</v>
      </c>
      <c r="J619" s="18" t="s">
        <v>15</v>
      </c>
      <c r="K619" s="47">
        <v>27.240751970891452</v>
      </c>
      <c r="L619" s="47">
        <f>Receita[[#This Row],[PREÇO BRUTO R$]]*0.85*0.8817</f>
        <v>20.415445360824744</v>
      </c>
      <c r="M619" s="47" t="s">
        <v>2203</v>
      </c>
      <c r="N619" s="35">
        <v>1</v>
      </c>
      <c r="O619" s="18" t="s">
        <v>1305</v>
      </c>
      <c r="P619" s="48">
        <v>9.7500000000000003E-2</v>
      </c>
      <c r="Q619" s="16" t="s">
        <v>17</v>
      </c>
      <c r="R619" s="49">
        <v>85122029</v>
      </c>
      <c r="S619" s="49" t="s">
        <v>2552</v>
      </c>
      <c r="T619" s="50">
        <v>7898699111809</v>
      </c>
      <c r="U619" s="51">
        <v>0.26100000000000001</v>
      </c>
      <c r="V619" s="52">
        <v>75</v>
      </c>
      <c r="W619" s="52">
        <v>40</v>
      </c>
      <c r="X619" s="52">
        <v>60</v>
      </c>
      <c r="Y619" s="52" t="s">
        <v>4508</v>
      </c>
      <c r="Z619" s="34"/>
      <c r="AA619" s="34"/>
      <c r="AB619" s="34">
        <v>6052</v>
      </c>
      <c r="AC619" s="34"/>
      <c r="AD619" s="34"/>
      <c r="AE619" s="34"/>
      <c r="AF619" s="34"/>
      <c r="AG619" s="34"/>
      <c r="AH619" s="34"/>
      <c r="AI619" s="34"/>
      <c r="AJ619" s="34"/>
    </row>
    <row r="620" spans="1:36" ht="13.15">
      <c r="A620" s="25" t="s">
        <v>2234</v>
      </c>
      <c r="B620" s="34">
        <v>1</v>
      </c>
      <c r="C620" s="16" t="s">
        <v>2242</v>
      </c>
      <c r="D620" s="18">
        <v>0</v>
      </c>
      <c r="E620" s="46" t="s">
        <v>2264</v>
      </c>
      <c r="F620" s="46" t="s">
        <v>2264</v>
      </c>
      <c r="G620" s="46" t="s">
        <v>2244</v>
      </c>
      <c r="H620" s="33">
        <v>52016718</v>
      </c>
      <c r="I620" s="34" t="s">
        <v>3677</v>
      </c>
      <c r="J620" s="18" t="s">
        <v>15</v>
      </c>
      <c r="K620" s="47">
        <v>16.810187992722863</v>
      </c>
      <c r="L620" s="47">
        <f>Receita[[#This Row],[PREÇO BRUTO R$]]*0.85*0.8817</f>
        <v>12.598311340206187</v>
      </c>
      <c r="M620" s="47" t="s">
        <v>2203</v>
      </c>
      <c r="N620" s="35">
        <v>1</v>
      </c>
      <c r="O620" s="18" t="s">
        <v>1305</v>
      </c>
      <c r="P620" s="48">
        <v>9.7500000000000003E-2</v>
      </c>
      <c r="Q620" s="16" t="s">
        <v>17</v>
      </c>
      <c r="R620" s="49">
        <v>85122029</v>
      </c>
      <c r="S620" s="49" t="s">
        <v>2552</v>
      </c>
      <c r="T620" s="50">
        <v>7898699111786</v>
      </c>
      <c r="U620" s="51">
        <v>0.16200000000000001</v>
      </c>
      <c r="V620" s="52">
        <v>95</v>
      </c>
      <c r="W620" s="52">
        <v>50</v>
      </c>
      <c r="X620" s="52">
        <v>45</v>
      </c>
      <c r="Y620" s="52" t="s">
        <v>4509</v>
      </c>
      <c r="Z620" s="34"/>
      <c r="AA620" s="34"/>
      <c r="AB620" s="34">
        <v>6042</v>
      </c>
      <c r="AC620" s="34"/>
      <c r="AD620" s="34"/>
      <c r="AE620" s="34"/>
      <c r="AF620" s="34"/>
      <c r="AG620" s="34"/>
      <c r="AH620" s="34"/>
      <c r="AI620" s="34"/>
      <c r="AJ620" s="34"/>
    </row>
    <row r="621" spans="1:36" ht="13.15">
      <c r="A621" s="25" t="s">
        <v>2240</v>
      </c>
      <c r="B621" s="34">
        <v>1</v>
      </c>
      <c r="C621" s="16" t="s">
        <v>2242</v>
      </c>
      <c r="D621" s="18">
        <v>0</v>
      </c>
      <c r="E621" s="46" t="s">
        <v>2265</v>
      </c>
      <c r="F621" s="46" t="s">
        <v>3183</v>
      </c>
      <c r="G621" s="46" t="s">
        <v>2244</v>
      </c>
      <c r="H621" s="33">
        <v>52016718</v>
      </c>
      <c r="I621" s="34" t="s">
        <v>3677</v>
      </c>
      <c r="J621" s="18" t="s">
        <v>15</v>
      </c>
      <c r="K621" s="47">
        <v>22.231655548817464</v>
      </c>
      <c r="L621" s="47">
        <f>Receita[[#This Row],[PREÇO BRUTO R$]]*0.85*0.8817</f>
        <v>16.661403092783505</v>
      </c>
      <c r="M621" s="47" t="s">
        <v>2203</v>
      </c>
      <c r="N621" s="35">
        <v>1</v>
      </c>
      <c r="O621" s="18" t="s">
        <v>1305</v>
      </c>
      <c r="P621" s="48">
        <v>9.7500000000000003E-2</v>
      </c>
      <c r="Q621" s="16" t="s">
        <v>17</v>
      </c>
      <c r="R621" s="49">
        <v>85122029</v>
      </c>
      <c r="S621" s="49" t="s">
        <v>2552</v>
      </c>
      <c r="T621" s="50">
        <v>7898699111847</v>
      </c>
      <c r="U621" s="51">
        <v>0.26200000000000001</v>
      </c>
      <c r="V621" s="52">
        <v>50</v>
      </c>
      <c r="W621" s="52">
        <v>35</v>
      </c>
      <c r="X621" s="52">
        <v>50</v>
      </c>
      <c r="Y621" s="52" t="s">
        <v>4510</v>
      </c>
      <c r="Z621" s="34"/>
      <c r="AA621" s="34"/>
      <c r="AB621" s="34" t="s">
        <v>3780</v>
      </c>
      <c r="AC621" s="34"/>
      <c r="AD621" s="34"/>
      <c r="AE621" s="34"/>
      <c r="AF621" s="34"/>
      <c r="AG621" s="34"/>
      <c r="AH621" s="34"/>
      <c r="AI621" s="34"/>
      <c r="AJ621" s="34"/>
    </row>
    <row r="622" spans="1:36" ht="13.15" customHeight="1">
      <c r="A622" s="22" t="s">
        <v>1956</v>
      </c>
      <c r="B622" s="34">
        <v>1</v>
      </c>
      <c r="C622" s="16"/>
      <c r="D622" s="18">
        <v>0</v>
      </c>
      <c r="E622" s="53" t="s">
        <v>2152</v>
      </c>
      <c r="F622" s="46" t="s">
        <v>3184</v>
      </c>
      <c r="G622" s="46" t="s">
        <v>2509</v>
      </c>
      <c r="H622" s="33"/>
      <c r="I622" s="34" t="s">
        <v>3678</v>
      </c>
      <c r="J622" s="18" t="s">
        <v>45</v>
      </c>
      <c r="K622" s="47">
        <v>20.412371134020617</v>
      </c>
      <c r="L622" s="47">
        <f>Receita[[#This Row],[PREÇO BRUTO R$]]*0.85*0.8542</f>
        <v>14.820810309278349</v>
      </c>
      <c r="M622" s="47" t="s">
        <v>1874</v>
      </c>
      <c r="N622" s="35">
        <v>1</v>
      </c>
      <c r="O622" s="18" t="s">
        <v>27</v>
      </c>
      <c r="P622" s="48">
        <v>0.05</v>
      </c>
      <c r="Q622" s="16" t="s">
        <v>2388</v>
      </c>
      <c r="R622" s="49">
        <v>85444200</v>
      </c>
      <c r="S622" s="49" t="s">
        <v>2553</v>
      </c>
      <c r="T622" s="50">
        <v>7898699111311</v>
      </c>
      <c r="U622" s="51">
        <v>2.8799999999999999E-2</v>
      </c>
      <c r="V622" s="52">
        <v>35</v>
      </c>
      <c r="W622" s="52">
        <v>35</v>
      </c>
      <c r="X622" s="52">
        <v>17</v>
      </c>
      <c r="Y622" s="52" t="s">
        <v>4166</v>
      </c>
      <c r="Z622" s="34">
        <v>1071417</v>
      </c>
      <c r="AA622" s="34" t="s">
        <v>4561</v>
      </c>
      <c r="AB622" s="34"/>
      <c r="AC622" s="34"/>
      <c r="AD622" s="34"/>
      <c r="AE622" s="34"/>
      <c r="AF622" s="34"/>
      <c r="AG622" s="34"/>
      <c r="AH622" s="34"/>
      <c r="AI622" s="34"/>
      <c r="AJ622" s="34">
        <v>90070004</v>
      </c>
    </row>
    <row r="623" spans="1:36" ht="13.15">
      <c r="A623" s="22" t="s">
        <v>1957</v>
      </c>
      <c r="B623" s="34">
        <v>1</v>
      </c>
      <c r="C623" s="16"/>
      <c r="D623" s="18">
        <v>0</v>
      </c>
      <c r="E623" s="53" t="s">
        <v>2153</v>
      </c>
      <c r="F623" s="46" t="s">
        <v>3185</v>
      </c>
      <c r="G623" s="46" t="s">
        <v>2509</v>
      </c>
      <c r="H623" s="33"/>
      <c r="I623" s="34" t="s">
        <v>3678</v>
      </c>
      <c r="J623" s="18" t="s">
        <v>45</v>
      </c>
      <c r="K623" s="47">
        <v>26.052152819890846</v>
      </c>
      <c r="L623" s="47">
        <f>Receita[[#This Row],[PREÇO BRUTO R$]]*0.85*0.8542</f>
        <v>18.915686597938144</v>
      </c>
      <c r="M623" s="47" t="s">
        <v>1874</v>
      </c>
      <c r="N623" s="35">
        <v>1</v>
      </c>
      <c r="O623" s="18" t="s">
        <v>328</v>
      </c>
      <c r="P623" s="48">
        <v>0.05</v>
      </c>
      <c r="Q623" s="16" t="s">
        <v>2388</v>
      </c>
      <c r="R623" s="49">
        <v>85444200</v>
      </c>
      <c r="S623" s="49" t="s">
        <v>2553</v>
      </c>
      <c r="T623" s="50">
        <v>7898699111328</v>
      </c>
      <c r="U623" s="51">
        <v>3.9100000000000003E-2</v>
      </c>
      <c r="V623" s="52">
        <v>40</v>
      </c>
      <c r="W623" s="52">
        <v>40</v>
      </c>
      <c r="X623" s="52">
        <v>22</v>
      </c>
      <c r="Y623" s="52" t="s">
        <v>4167</v>
      </c>
      <c r="Z623" s="34">
        <v>2072417</v>
      </c>
      <c r="AA623" s="34" t="s">
        <v>4562</v>
      </c>
      <c r="AB623" s="34"/>
      <c r="AC623" s="34"/>
      <c r="AD623" s="34"/>
      <c r="AE623" s="34"/>
      <c r="AF623" s="34"/>
      <c r="AG623" s="34"/>
      <c r="AH623" s="34"/>
      <c r="AI623" s="34"/>
      <c r="AJ623" s="34">
        <v>91070011</v>
      </c>
    </row>
    <row r="624" spans="1:36" ht="13.15">
      <c r="A624" s="22" t="s">
        <v>1958</v>
      </c>
      <c r="B624" s="34">
        <v>1</v>
      </c>
      <c r="C624" s="16"/>
      <c r="D624" s="18">
        <v>0</v>
      </c>
      <c r="E624" s="53" t="s">
        <v>2148</v>
      </c>
      <c r="F624" s="46" t="s">
        <v>3186</v>
      </c>
      <c r="G624" s="46" t="s">
        <v>2509</v>
      </c>
      <c r="H624" s="33"/>
      <c r="I624" s="34" t="s">
        <v>3678</v>
      </c>
      <c r="J624" s="18" t="s">
        <v>45</v>
      </c>
      <c r="K624" s="47">
        <v>10.418435415403275</v>
      </c>
      <c r="L624" s="47">
        <f>Receita[[#This Row],[PREÇO BRUTO R$]]*0.85*0.8542</f>
        <v>7.5645134020618556</v>
      </c>
      <c r="M624" s="47" t="s">
        <v>1874</v>
      </c>
      <c r="N624" s="35">
        <v>1</v>
      </c>
      <c r="O624" s="18" t="s">
        <v>1305</v>
      </c>
      <c r="P624" s="48">
        <v>0.05</v>
      </c>
      <c r="Q624" s="16" t="s">
        <v>2388</v>
      </c>
      <c r="R624" s="49">
        <v>85444200</v>
      </c>
      <c r="S624" s="49" t="s">
        <v>2553</v>
      </c>
      <c r="T624" s="50">
        <v>7898699111335</v>
      </c>
      <c r="U624" s="51">
        <v>2.01E-2</v>
      </c>
      <c r="V624" s="52">
        <v>20</v>
      </c>
      <c r="W624" s="52">
        <v>30</v>
      </c>
      <c r="X624" s="52">
        <v>17</v>
      </c>
      <c r="Y624" s="52" t="s">
        <v>4168</v>
      </c>
      <c r="Z624" s="34">
        <v>1080717</v>
      </c>
      <c r="AA624" s="34"/>
      <c r="AB624" s="34"/>
      <c r="AC624" s="34"/>
      <c r="AD624" s="34"/>
      <c r="AE624" s="34"/>
      <c r="AF624" s="34"/>
      <c r="AG624" s="34"/>
      <c r="AH624" s="34"/>
      <c r="AI624" s="34"/>
      <c r="AJ624" s="34">
        <v>80080001</v>
      </c>
    </row>
    <row r="625" spans="1:36" ht="13.15">
      <c r="A625" s="22" t="s">
        <v>1959</v>
      </c>
      <c r="B625" s="34">
        <v>1</v>
      </c>
      <c r="C625" s="16"/>
      <c r="D625" s="18">
        <v>0</v>
      </c>
      <c r="E625" s="53" t="s">
        <v>2149</v>
      </c>
      <c r="F625" s="46" t="s">
        <v>3187</v>
      </c>
      <c r="G625" s="46" t="s">
        <v>2509</v>
      </c>
      <c r="H625" s="33"/>
      <c r="I625" s="34" t="s">
        <v>3678</v>
      </c>
      <c r="J625" s="18" t="s">
        <v>45</v>
      </c>
      <c r="K625" s="47">
        <v>10.709520921770771</v>
      </c>
      <c r="L625" s="47">
        <f>Receita[[#This Row],[PREÇO BRUTO R$]]*0.85*0.8542</f>
        <v>7.7758618556701036</v>
      </c>
      <c r="M625" s="47" t="s">
        <v>1874</v>
      </c>
      <c r="N625" s="35">
        <v>1</v>
      </c>
      <c r="O625" s="18" t="s">
        <v>1305</v>
      </c>
      <c r="P625" s="48">
        <v>0.05</v>
      </c>
      <c r="Q625" s="16" t="s">
        <v>2388</v>
      </c>
      <c r="R625" s="49">
        <v>85444200</v>
      </c>
      <c r="S625" s="49" t="s">
        <v>2553</v>
      </c>
      <c r="T625" s="50">
        <v>7898699111342</v>
      </c>
      <c r="U625" s="51">
        <v>1.9399999999999997E-2</v>
      </c>
      <c r="V625" s="52">
        <v>15</v>
      </c>
      <c r="W625" s="52">
        <v>30</v>
      </c>
      <c r="X625" s="52">
        <v>17</v>
      </c>
      <c r="Y625" s="52" t="s">
        <v>4169</v>
      </c>
      <c r="Z625" s="34">
        <v>1080730</v>
      </c>
      <c r="AA625" s="34"/>
      <c r="AB625" s="34"/>
      <c r="AC625" s="34"/>
      <c r="AD625" s="34"/>
      <c r="AE625" s="34"/>
      <c r="AF625" s="34"/>
      <c r="AG625" s="34"/>
      <c r="AH625" s="34"/>
      <c r="AI625" s="34"/>
      <c r="AJ625" s="34">
        <v>80080002</v>
      </c>
    </row>
    <row r="626" spans="1:36" ht="13.15">
      <c r="A626" s="26" t="s">
        <v>1303</v>
      </c>
      <c r="B626" s="34">
        <v>7</v>
      </c>
      <c r="C626" s="17"/>
      <c r="D626" s="18">
        <v>0</v>
      </c>
      <c r="E626" s="46" t="s">
        <v>1304</v>
      </c>
      <c r="F626" s="46" t="s">
        <v>3188</v>
      </c>
      <c r="G626" s="46" t="s">
        <v>2510</v>
      </c>
      <c r="H626" s="33">
        <v>5952100</v>
      </c>
      <c r="I626" s="34" t="s">
        <v>3678</v>
      </c>
      <c r="J626" s="18" t="s">
        <v>15</v>
      </c>
      <c r="K626" s="47">
        <v>31.02486355366889</v>
      </c>
      <c r="L626" s="47">
        <f>Receita[[#This Row],[PREÇO BRUTO R$]]*0.85*0.8542</f>
        <v>22.526222680412371</v>
      </c>
      <c r="M626" s="47" t="s">
        <v>1874</v>
      </c>
      <c r="N626" s="35">
        <v>1</v>
      </c>
      <c r="O626" s="18" t="s">
        <v>1305</v>
      </c>
      <c r="P626" s="48">
        <v>3.2500000000000001E-2</v>
      </c>
      <c r="Q626" s="16" t="s">
        <v>2387</v>
      </c>
      <c r="R626" s="49">
        <v>87082999</v>
      </c>
      <c r="S626" s="49" t="s">
        <v>2558</v>
      </c>
      <c r="T626" s="50">
        <v>7898324937798</v>
      </c>
      <c r="U626" s="51">
        <v>0.56499999999999995</v>
      </c>
      <c r="V626" s="52">
        <v>25</v>
      </c>
      <c r="W626" s="52">
        <v>30</v>
      </c>
      <c r="X626" s="52">
        <v>90</v>
      </c>
      <c r="Y626" s="52"/>
      <c r="Z626" s="34"/>
      <c r="AA626" s="34">
        <v>9050200</v>
      </c>
      <c r="AB626" s="34"/>
      <c r="AC626" s="34"/>
      <c r="AD626" s="34" t="s">
        <v>3855</v>
      </c>
      <c r="AE626" s="34"/>
      <c r="AF626" s="34">
        <v>60812</v>
      </c>
      <c r="AG626" s="34"/>
      <c r="AH626" s="34"/>
      <c r="AI626" s="34"/>
      <c r="AJ626" s="34"/>
    </row>
    <row r="627" spans="1:36" ht="13.15">
      <c r="A627" s="26" t="s">
        <v>1306</v>
      </c>
      <c r="B627" s="34">
        <v>1</v>
      </c>
      <c r="C627" s="17"/>
      <c r="D627" s="18">
        <v>0</v>
      </c>
      <c r="E627" s="46" t="s">
        <v>1307</v>
      </c>
      <c r="F627" s="46" t="s">
        <v>3189</v>
      </c>
      <c r="G627" s="46" t="s">
        <v>2510</v>
      </c>
      <c r="H627" s="33">
        <v>7630836</v>
      </c>
      <c r="I627" s="34" t="s">
        <v>3677</v>
      </c>
      <c r="J627" s="18" t="s">
        <v>15</v>
      </c>
      <c r="K627" s="47">
        <v>33.329290479078232</v>
      </c>
      <c r="L627" s="47">
        <f>Receita[[#This Row],[PREÇO BRUTO R$]]*0.85*0.8817</f>
        <v>24.978470103092786</v>
      </c>
      <c r="M627" s="47" t="s">
        <v>1874</v>
      </c>
      <c r="N627" s="35">
        <v>1</v>
      </c>
      <c r="O627" s="18" t="s">
        <v>1305</v>
      </c>
      <c r="P627" s="48">
        <v>3.2500000000000001E-2</v>
      </c>
      <c r="Q627" s="16" t="s">
        <v>17</v>
      </c>
      <c r="R627" s="49">
        <v>87082999</v>
      </c>
      <c r="S627" s="49" t="s">
        <v>2558</v>
      </c>
      <c r="T627" s="50">
        <v>7898324938597</v>
      </c>
      <c r="U627" s="51">
        <v>5.8000000000000003E-2</v>
      </c>
      <c r="V627" s="52">
        <v>29</v>
      </c>
      <c r="W627" s="52">
        <v>20</v>
      </c>
      <c r="X627" s="52">
        <v>87</v>
      </c>
      <c r="Y627" s="52"/>
      <c r="Z627" s="34"/>
      <c r="AA627" s="34">
        <v>9050201</v>
      </c>
      <c r="AB627" s="34"/>
      <c r="AC627" s="34"/>
      <c r="AD627" s="34" t="s">
        <v>3781</v>
      </c>
      <c r="AE627" s="34">
        <v>4005</v>
      </c>
      <c r="AF627" s="34">
        <v>60963</v>
      </c>
      <c r="AG627" s="34"/>
      <c r="AH627" s="34"/>
      <c r="AI627" s="34"/>
      <c r="AJ627" s="34"/>
    </row>
    <row r="628" spans="1:36" ht="13.15">
      <c r="A628" s="26" t="s">
        <v>1308</v>
      </c>
      <c r="B628" s="34">
        <v>3</v>
      </c>
      <c r="C628" s="17"/>
      <c r="D628" s="18">
        <v>0</v>
      </c>
      <c r="E628" s="46" t="s">
        <v>1309</v>
      </c>
      <c r="F628" s="46" t="s">
        <v>3190</v>
      </c>
      <c r="G628" s="46" t="s">
        <v>2510</v>
      </c>
      <c r="H628" s="33">
        <v>71714245</v>
      </c>
      <c r="I628" s="34" t="s">
        <v>3678</v>
      </c>
      <c r="J628" s="18" t="s">
        <v>15</v>
      </c>
      <c r="K628" s="47">
        <v>82.486355366889029</v>
      </c>
      <c r="L628" s="47">
        <f>Receita[[#This Row],[PREÇO BRUTO R$]]*0.85*0.8542</f>
        <v>59.890868041237106</v>
      </c>
      <c r="M628" s="47" t="s">
        <v>1874</v>
      </c>
      <c r="N628" s="35">
        <v>1</v>
      </c>
      <c r="O628" s="18" t="s">
        <v>1305</v>
      </c>
      <c r="P628" s="48">
        <v>3.2500000000000001E-2</v>
      </c>
      <c r="Q628" s="16" t="s">
        <v>2387</v>
      </c>
      <c r="R628" s="49">
        <v>87082999</v>
      </c>
      <c r="S628" s="49" t="s">
        <v>2558</v>
      </c>
      <c r="T628" s="50">
        <v>7898324939235</v>
      </c>
      <c r="U628" s="51">
        <v>0.14149999999999999</v>
      </c>
      <c r="V628" s="52">
        <v>35</v>
      </c>
      <c r="W628" s="52">
        <v>35</v>
      </c>
      <c r="X628" s="52">
        <v>90</v>
      </c>
      <c r="Y628" s="52"/>
      <c r="Z628" s="34"/>
      <c r="AA628" s="34">
        <v>9050203</v>
      </c>
      <c r="AB628" s="34"/>
      <c r="AC628" s="34"/>
      <c r="AD628" s="34" t="s">
        <v>3856</v>
      </c>
      <c r="AE628" s="34"/>
      <c r="AF628" s="34" t="s">
        <v>3399</v>
      </c>
      <c r="AG628" s="34"/>
      <c r="AH628" s="34"/>
      <c r="AI628" s="34"/>
      <c r="AJ628" s="34"/>
    </row>
    <row r="629" spans="1:36" ht="13.15" customHeight="1">
      <c r="A629" s="26" t="s">
        <v>1310</v>
      </c>
      <c r="B629" s="34">
        <v>5</v>
      </c>
      <c r="C629" s="17"/>
      <c r="D629" s="18">
        <v>0</v>
      </c>
      <c r="E629" s="46" t="s">
        <v>1311</v>
      </c>
      <c r="F629" s="46" t="s">
        <v>3191</v>
      </c>
      <c r="G629" s="46" t="s">
        <v>2510</v>
      </c>
      <c r="H629" s="33">
        <v>51786278</v>
      </c>
      <c r="I629" s="34" t="s">
        <v>3678</v>
      </c>
      <c r="J629" s="18" t="s">
        <v>15</v>
      </c>
      <c r="K629" s="47">
        <v>86.622195269860526</v>
      </c>
      <c r="L629" s="47">
        <f>Receita[[#This Row],[PREÇO BRUTO R$]]*0.85*0.8542</f>
        <v>62.893777319587628</v>
      </c>
      <c r="M629" s="47" t="s">
        <v>1874</v>
      </c>
      <c r="N629" s="35">
        <v>1</v>
      </c>
      <c r="O629" s="18" t="s">
        <v>1305</v>
      </c>
      <c r="P629" s="48">
        <v>3.2500000000000001E-2</v>
      </c>
      <c r="Q629" s="16" t="s">
        <v>2387</v>
      </c>
      <c r="R629" s="49">
        <v>87082999</v>
      </c>
      <c r="S629" s="49" t="s">
        <v>2558</v>
      </c>
      <c r="T629" s="50">
        <v>7898324937156</v>
      </c>
      <c r="U629" s="51">
        <v>0.14149999999999999</v>
      </c>
      <c r="V629" s="52">
        <v>80</v>
      </c>
      <c r="W629" s="52">
        <v>92.7</v>
      </c>
      <c r="X629" s="52">
        <v>33.6</v>
      </c>
      <c r="Y629" s="52"/>
      <c r="Z629" s="34"/>
      <c r="AA629" s="34">
        <v>9050205</v>
      </c>
      <c r="AB629" s="34"/>
      <c r="AC629" s="34"/>
      <c r="AD629" s="34" t="s">
        <v>3857</v>
      </c>
      <c r="AE629" s="34">
        <v>4158</v>
      </c>
      <c r="AF629" s="34">
        <v>70337</v>
      </c>
      <c r="AG629" s="34"/>
      <c r="AH629" s="34"/>
      <c r="AI629" s="34"/>
      <c r="AJ629" s="34"/>
    </row>
    <row r="630" spans="1:36" ht="13.15">
      <c r="A630" s="26" t="s">
        <v>1312</v>
      </c>
      <c r="B630" s="34">
        <v>5</v>
      </c>
      <c r="C630" s="17"/>
      <c r="D630" s="18">
        <v>0</v>
      </c>
      <c r="E630" s="46" t="s">
        <v>1313</v>
      </c>
      <c r="F630" s="46" t="s">
        <v>3192</v>
      </c>
      <c r="G630" s="46" t="s">
        <v>2510</v>
      </c>
      <c r="H630" s="33">
        <v>7087741</v>
      </c>
      <c r="I630" s="34" t="s">
        <v>3678</v>
      </c>
      <c r="J630" s="18" t="s">
        <v>15</v>
      </c>
      <c r="K630" s="47">
        <v>106.33110976349303</v>
      </c>
      <c r="L630" s="47">
        <f>Receita[[#This Row],[PREÇO BRUTO R$]]*0.85*0.8542</f>
        <v>77.203828865979375</v>
      </c>
      <c r="M630" s="47" t="s">
        <v>1874</v>
      </c>
      <c r="N630" s="35">
        <v>1</v>
      </c>
      <c r="O630" s="18" t="s">
        <v>1305</v>
      </c>
      <c r="P630" s="48">
        <v>3.2500000000000001E-2</v>
      </c>
      <c r="Q630" s="16" t="s">
        <v>2387</v>
      </c>
      <c r="R630" s="49">
        <v>87082999</v>
      </c>
      <c r="S630" s="49" t="s">
        <v>2558</v>
      </c>
      <c r="T630" s="50">
        <v>7898324937163</v>
      </c>
      <c r="U630" s="51">
        <v>0.14149999999999999</v>
      </c>
      <c r="V630" s="52">
        <v>80</v>
      </c>
      <c r="W630" s="52">
        <v>92.5</v>
      </c>
      <c r="X630" s="52">
        <v>34</v>
      </c>
      <c r="Y630" s="52"/>
      <c r="Z630" s="34"/>
      <c r="AA630" s="34">
        <v>9050206</v>
      </c>
      <c r="AB630" s="34"/>
      <c r="AC630" s="34"/>
      <c r="AD630" s="34" t="s">
        <v>3858</v>
      </c>
      <c r="AE630" s="34"/>
      <c r="AF630" s="34" t="s">
        <v>3399</v>
      </c>
      <c r="AG630" s="34"/>
      <c r="AH630" s="34"/>
      <c r="AI630" s="34"/>
      <c r="AJ630" s="34"/>
    </row>
    <row r="631" spans="1:36" ht="13.15">
      <c r="A631" s="26" t="s">
        <v>1314</v>
      </c>
      <c r="B631" s="34">
        <v>7</v>
      </c>
      <c r="C631" s="17"/>
      <c r="D631" s="18">
        <v>0</v>
      </c>
      <c r="E631" s="46" t="s">
        <v>1315</v>
      </c>
      <c r="F631" s="46" t="s">
        <v>3193</v>
      </c>
      <c r="G631" s="46" t="s">
        <v>2510</v>
      </c>
      <c r="H631" s="33"/>
      <c r="I631" s="34" t="s">
        <v>3678</v>
      </c>
      <c r="J631" s="18" t="s">
        <v>15</v>
      </c>
      <c r="K631" s="47">
        <v>44.208611279563378</v>
      </c>
      <c r="L631" s="47">
        <f>Receita[[#This Row],[PREÇO BRUTO R$]]*0.85*0.8542</f>
        <v>32.098546391752578</v>
      </c>
      <c r="M631" s="47" t="s">
        <v>1874</v>
      </c>
      <c r="N631" s="35">
        <v>1</v>
      </c>
      <c r="O631" s="18" t="s">
        <v>1305</v>
      </c>
      <c r="P631" s="48">
        <v>3.2500000000000001E-2</v>
      </c>
      <c r="Q631" s="16" t="s">
        <v>2387</v>
      </c>
      <c r="R631" s="49">
        <v>87082999</v>
      </c>
      <c r="S631" s="49" t="s">
        <v>2558</v>
      </c>
      <c r="T631" s="50">
        <v>7898324939648</v>
      </c>
      <c r="U631" s="51">
        <v>0.17599999999999999</v>
      </c>
      <c r="V631" s="52">
        <v>30</v>
      </c>
      <c r="W631" s="52">
        <v>50</v>
      </c>
      <c r="X631" s="52">
        <v>120</v>
      </c>
      <c r="Y631" s="52"/>
      <c r="Z631" s="34"/>
      <c r="AA631" s="34">
        <v>9050207</v>
      </c>
      <c r="AB631" s="34"/>
      <c r="AC631" s="34"/>
      <c r="AD631" s="34" t="s">
        <v>3859</v>
      </c>
      <c r="AE631" s="34"/>
      <c r="AF631" s="34">
        <v>40406</v>
      </c>
      <c r="AG631" s="34"/>
      <c r="AH631" s="34"/>
      <c r="AI631" s="34"/>
      <c r="AJ631" s="34"/>
    </row>
    <row r="632" spans="1:36" ht="13.15">
      <c r="A632" s="26" t="s">
        <v>1316</v>
      </c>
      <c r="B632" s="34">
        <v>1</v>
      </c>
      <c r="C632" s="17"/>
      <c r="D632" s="18">
        <v>0</v>
      </c>
      <c r="E632" s="46" t="s">
        <v>1317</v>
      </c>
      <c r="F632" s="46" t="s">
        <v>3194</v>
      </c>
      <c r="G632" s="46" t="s">
        <v>2510</v>
      </c>
      <c r="H632" s="33" t="s">
        <v>3554</v>
      </c>
      <c r="I632" s="34" t="s">
        <v>3677</v>
      </c>
      <c r="J632" s="18" t="s">
        <v>15</v>
      </c>
      <c r="K632" s="47">
        <v>44.620982413583988</v>
      </c>
      <c r="L632" s="47">
        <f>Receita[[#This Row],[PREÇO BRUTO R$]]*0.85*0.8817</f>
        <v>33.440972164948455</v>
      </c>
      <c r="M632" s="47" t="s">
        <v>1874</v>
      </c>
      <c r="N632" s="35">
        <v>1</v>
      </c>
      <c r="O632" s="18" t="s">
        <v>1305</v>
      </c>
      <c r="P632" s="48">
        <v>3.2500000000000001E-2</v>
      </c>
      <c r="Q632" s="16" t="s">
        <v>17</v>
      </c>
      <c r="R632" s="49">
        <v>87082999</v>
      </c>
      <c r="S632" s="49" t="s">
        <v>2558</v>
      </c>
      <c r="T632" s="50">
        <v>7898324938603</v>
      </c>
      <c r="U632" s="51">
        <v>0.12920000000000001</v>
      </c>
      <c r="V632" s="52">
        <v>31</v>
      </c>
      <c r="W632" s="52">
        <v>29</v>
      </c>
      <c r="X632" s="52">
        <v>103</v>
      </c>
      <c r="Y632" s="52"/>
      <c r="Z632" s="34"/>
      <c r="AA632" s="34">
        <v>9050208</v>
      </c>
      <c r="AB632" s="34"/>
      <c r="AC632" s="34"/>
      <c r="AD632" s="34" t="s">
        <v>3782</v>
      </c>
      <c r="AE632" s="34">
        <v>2057</v>
      </c>
      <c r="AF632" s="34">
        <v>30313</v>
      </c>
      <c r="AG632" s="34"/>
      <c r="AH632" s="34"/>
      <c r="AI632" s="34"/>
      <c r="AJ632" s="34"/>
    </row>
    <row r="633" spans="1:36" ht="13.15">
      <c r="A633" s="26" t="s">
        <v>1318</v>
      </c>
      <c r="B633" s="34">
        <v>1</v>
      </c>
      <c r="C633" s="17"/>
      <c r="D633" s="18">
        <v>0</v>
      </c>
      <c r="E633" s="46" t="s">
        <v>1319</v>
      </c>
      <c r="F633" s="46" t="s">
        <v>3195</v>
      </c>
      <c r="G633" s="46" t="s">
        <v>2510</v>
      </c>
      <c r="H633" s="33">
        <v>557998853</v>
      </c>
      <c r="I633" s="34" t="s">
        <v>3677</v>
      </c>
      <c r="J633" s="18" t="s">
        <v>15</v>
      </c>
      <c r="K633" s="47">
        <v>65.894481503941776</v>
      </c>
      <c r="L633" s="47">
        <f>Receita[[#This Row],[PREÇO BRUTO R$]]*0.85*0.8817</f>
        <v>49.384289690721644</v>
      </c>
      <c r="M633" s="47" t="s">
        <v>1874</v>
      </c>
      <c r="N633" s="35">
        <v>1</v>
      </c>
      <c r="O633" s="18" t="s">
        <v>1305</v>
      </c>
      <c r="P633" s="48">
        <v>3.2500000000000001E-2</v>
      </c>
      <c r="Q633" s="16" t="s">
        <v>17</v>
      </c>
      <c r="R633" s="49">
        <v>87082999</v>
      </c>
      <c r="S633" s="49" t="s">
        <v>2558</v>
      </c>
      <c r="T633" s="50">
        <v>7898324938962</v>
      </c>
      <c r="U633" s="51">
        <v>0.12920000000000001</v>
      </c>
      <c r="V633" s="52">
        <v>31</v>
      </c>
      <c r="W633" s="52">
        <v>30</v>
      </c>
      <c r="X633" s="52">
        <v>93</v>
      </c>
      <c r="Y633" s="52"/>
      <c r="Z633" s="34"/>
      <c r="AA633" s="34">
        <v>9050210</v>
      </c>
      <c r="AB633" s="34"/>
      <c r="AC633" s="34"/>
      <c r="AD633" s="34" t="s">
        <v>3783</v>
      </c>
      <c r="AE633" s="34"/>
      <c r="AF633" s="34">
        <v>20697</v>
      </c>
      <c r="AG633" s="34"/>
      <c r="AH633" s="34"/>
      <c r="AI633" s="34"/>
      <c r="AJ633" s="34"/>
    </row>
    <row r="634" spans="1:36" ht="13.15">
      <c r="A634" s="26" t="s">
        <v>1320</v>
      </c>
      <c r="B634" s="34">
        <v>1</v>
      </c>
      <c r="C634" s="17"/>
      <c r="D634" s="18">
        <v>0</v>
      </c>
      <c r="E634" s="46" t="s">
        <v>1321</v>
      </c>
      <c r="F634" s="46" t="s">
        <v>3196</v>
      </c>
      <c r="G634" s="46" t="s">
        <v>2510</v>
      </c>
      <c r="H634" s="33" t="s">
        <v>3555</v>
      </c>
      <c r="I634" s="34" t="s">
        <v>3677</v>
      </c>
      <c r="J634" s="18" t="s">
        <v>15</v>
      </c>
      <c r="K634" s="47">
        <v>116.45845967252882</v>
      </c>
      <c r="L634" s="47">
        <f>Receita[[#This Row],[PREÇO BRUTO R$]]*0.85*0.8817</f>
        <v>87.279210309278369</v>
      </c>
      <c r="M634" s="47" t="s">
        <v>1874</v>
      </c>
      <c r="N634" s="35">
        <v>1</v>
      </c>
      <c r="O634" s="18" t="s">
        <v>1305</v>
      </c>
      <c r="P634" s="48">
        <v>3.2500000000000001E-2</v>
      </c>
      <c r="Q634" s="16" t="s">
        <v>17</v>
      </c>
      <c r="R634" s="49">
        <v>87082999</v>
      </c>
      <c r="S634" s="49" t="s">
        <v>2558</v>
      </c>
      <c r="T634" s="50">
        <v>7898324938979</v>
      </c>
      <c r="U634" s="51">
        <v>0.12920000000000001</v>
      </c>
      <c r="V634" s="52">
        <v>31</v>
      </c>
      <c r="W634" s="52">
        <v>31</v>
      </c>
      <c r="X634" s="52">
        <v>87</v>
      </c>
      <c r="Y634" s="52"/>
      <c r="Z634" s="34"/>
      <c r="AA634" s="34">
        <v>9050211</v>
      </c>
      <c r="AB634" s="34"/>
      <c r="AC634" s="34"/>
      <c r="AD634" s="34" t="s">
        <v>3784</v>
      </c>
      <c r="AE634" s="34">
        <v>2054</v>
      </c>
      <c r="AF634" s="34">
        <v>30437</v>
      </c>
      <c r="AG634" s="34"/>
      <c r="AH634" s="34"/>
      <c r="AI634" s="34"/>
      <c r="AJ634" s="34"/>
    </row>
    <row r="635" spans="1:36" ht="13.15">
      <c r="A635" s="26" t="s">
        <v>1322</v>
      </c>
      <c r="B635" s="34">
        <v>1</v>
      </c>
      <c r="C635" s="17"/>
      <c r="D635" s="18">
        <v>0</v>
      </c>
      <c r="E635" s="46" t="s">
        <v>1323</v>
      </c>
      <c r="F635" s="46" t="s">
        <v>3197</v>
      </c>
      <c r="G635" s="46" t="s">
        <v>2510</v>
      </c>
      <c r="H635" s="33" t="s">
        <v>3556</v>
      </c>
      <c r="I635" s="34" t="s">
        <v>3677</v>
      </c>
      <c r="J635" s="18" t="s">
        <v>15</v>
      </c>
      <c r="K635" s="47">
        <v>44.451182534869616</v>
      </c>
      <c r="L635" s="47">
        <f>Receita[[#This Row],[PREÇO BRUTO R$]]*0.85*0.8817</f>
        <v>33.313716494845359</v>
      </c>
      <c r="M635" s="47" t="s">
        <v>1874</v>
      </c>
      <c r="N635" s="35">
        <v>1</v>
      </c>
      <c r="O635" s="18" t="s">
        <v>27</v>
      </c>
      <c r="P635" s="48">
        <v>3.2500000000000001E-2</v>
      </c>
      <c r="Q635" s="16" t="s">
        <v>17</v>
      </c>
      <c r="R635" s="49">
        <v>87082999</v>
      </c>
      <c r="S635" s="49" t="s">
        <v>2558</v>
      </c>
      <c r="T635" s="50">
        <v>7898324938610</v>
      </c>
      <c r="U635" s="51">
        <v>0.1295</v>
      </c>
      <c r="V635" s="52">
        <v>29</v>
      </c>
      <c r="W635" s="52">
        <v>29</v>
      </c>
      <c r="X635" s="52">
        <v>101</v>
      </c>
      <c r="Y635" s="52"/>
      <c r="Z635" s="34"/>
      <c r="AA635" s="34">
        <v>9050214</v>
      </c>
      <c r="AB635" s="34"/>
      <c r="AC635" s="34"/>
      <c r="AD635" s="34" t="s">
        <v>3785</v>
      </c>
      <c r="AE635" s="34"/>
      <c r="AF635" s="34">
        <v>30414</v>
      </c>
      <c r="AG635" s="34"/>
      <c r="AH635" s="34"/>
      <c r="AI635" s="34"/>
      <c r="AJ635" s="34"/>
    </row>
    <row r="636" spans="1:36" ht="13.15" customHeight="1">
      <c r="A636" s="26" t="s">
        <v>1324</v>
      </c>
      <c r="B636" s="34">
        <v>5</v>
      </c>
      <c r="C636" s="17"/>
      <c r="D636" s="18">
        <v>0</v>
      </c>
      <c r="E636" s="46" t="s">
        <v>1325</v>
      </c>
      <c r="F636" s="46" t="s">
        <v>3198</v>
      </c>
      <c r="G636" s="46" t="s">
        <v>2510</v>
      </c>
      <c r="H636" s="33" t="s">
        <v>3557</v>
      </c>
      <c r="I636" s="34" t="s">
        <v>3678</v>
      </c>
      <c r="J636" s="18" t="s">
        <v>15</v>
      </c>
      <c r="K636" s="47">
        <v>69.217707701637352</v>
      </c>
      <c r="L636" s="47">
        <f>Receita[[#This Row],[PREÇO BRUTO R$]]*0.85*0.8542</f>
        <v>50.256901030927828</v>
      </c>
      <c r="M636" s="47" t="s">
        <v>1874</v>
      </c>
      <c r="N636" s="35">
        <v>1</v>
      </c>
      <c r="O636" s="18" t="s">
        <v>328</v>
      </c>
      <c r="P636" s="48">
        <v>3.2500000000000001E-2</v>
      </c>
      <c r="Q636" s="16" t="s">
        <v>2387</v>
      </c>
      <c r="R636" s="49">
        <v>87082999</v>
      </c>
      <c r="S636" s="49" t="s">
        <v>2558</v>
      </c>
      <c r="T636" s="50">
        <v>7898324937170</v>
      </c>
      <c r="U636" s="51">
        <v>0.14149999999999999</v>
      </c>
      <c r="V636" s="52">
        <v>80</v>
      </c>
      <c r="W636" s="52">
        <v>92.7</v>
      </c>
      <c r="X636" s="52">
        <v>336</v>
      </c>
      <c r="Y636" s="52"/>
      <c r="Z636" s="34"/>
      <c r="AA636" s="34">
        <v>9050215</v>
      </c>
      <c r="AB636" s="34"/>
      <c r="AC636" s="34"/>
      <c r="AD636" s="34" t="s">
        <v>3860</v>
      </c>
      <c r="AE636" s="34">
        <v>2147</v>
      </c>
      <c r="AF636" s="34">
        <v>30271</v>
      </c>
      <c r="AG636" s="34"/>
      <c r="AH636" s="34"/>
      <c r="AI636" s="34"/>
      <c r="AJ636" s="34"/>
    </row>
    <row r="637" spans="1:36" ht="13.15" customHeight="1">
      <c r="A637" s="24" t="s">
        <v>2358</v>
      </c>
      <c r="B637" s="34">
        <v>1</v>
      </c>
      <c r="C637" s="19" t="s">
        <v>2362</v>
      </c>
      <c r="D637" s="18">
        <v>0</v>
      </c>
      <c r="E637" s="55" t="s">
        <v>2377</v>
      </c>
      <c r="F637" s="46" t="s">
        <v>3199</v>
      </c>
      <c r="G637" s="30" t="s">
        <v>2510</v>
      </c>
      <c r="H637" s="33" t="s">
        <v>3558</v>
      </c>
      <c r="I637" s="34" t="s">
        <v>3678</v>
      </c>
      <c r="J637" s="40" t="s">
        <v>15</v>
      </c>
      <c r="K637" s="56">
        <v>106.94966646452397</v>
      </c>
      <c r="L637" s="47">
        <f>Receita[[#This Row],[PREÇO BRUTO R$]]*0.85*0.8542</f>
        <v>77.652944329896911</v>
      </c>
      <c r="M637" s="56" t="s">
        <v>1874</v>
      </c>
      <c r="N637" s="57">
        <v>1</v>
      </c>
      <c r="O637" s="40" t="s">
        <v>328</v>
      </c>
      <c r="P637" s="58">
        <v>3.2500000000000001E-2</v>
      </c>
      <c r="Q637" s="19" t="s">
        <v>2387</v>
      </c>
      <c r="R637" s="59">
        <v>87082999</v>
      </c>
      <c r="S637" s="59" t="s">
        <v>2558</v>
      </c>
      <c r="T637" s="60">
        <v>7898699112264</v>
      </c>
      <c r="U637" s="61">
        <v>0.15290000000000001</v>
      </c>
      <c r="V637" s="62">
        <v>43</v>
      </c>
      <c r="W637" s="62">
        <v>49</v>
      </c>
      <c r="X637" s="62">
        <v>100</v>
      </c>
      <c r="Y637" s="52"/>
      <c r="Z637" s="34"/>
      <c r="AA637" s="34">
        <v>9050216</v>
      </c>
      <c r="AB637" s="34"/>
      <c r="AC637" s="34"/>
      <c r="AD637" s="34"/>
      <c r="AE637" s="34"/>
      <c r="AF637" s="34"/>
      <c r="AG637" s="34"/>
      <c r="AH637" s="34"/>
      <c r="AI637" s="34"/>
      <c r="AJ637" s="34"/>
    </row>
    <row r="638" spans="1:36" ht="13.15">
      <c r="A638" s="22" t="s">
        <v>1960</v>
      </c>
      <c r="B638" s="34">
        <v>10</v>
      </c>
      <c r="C638" s="16"/>
      <c r="D638" s="18">
        <v>0</v>
      </c>
      <c r="E638" s="53" t="s">
        <v>2055</v>
      </c>
      <c r="F638" s="46" t="s">
        <v>3200</v>
      </c>
      <c r="G638" s="46" t="s">
        <v>2510</v>
      </c>
      <c r="H638" s="33">
        <v>9304023</v>
      </c>
      <c r="I638" s="34" t="s">
        <v>3678</v>
      </c>
      <c r="J638" s="18" t="s">
        <v>15</v>
      </c>
      <c r="K638" s="47">
        <v>53.159490600363853</v>
      </c>
      <c r="L638" s="47">
        <f>Receita[[#This Row],[PREÇO BRUTO R$]]*0.85*0.8542</f>
        <v>38.597511340206175</v>
      </c>
      <c r="M638" s="47" t="s">
        <v>1874</v>
      </c>
      <c r="N638" s="35">
        <v>1</v>
      </c>
      <c r="O638" s="18" t="s">
        <v>27</v>
      </c>
      <c r="P638" s="48">
        <v>3.2500000000000001E-2</v>
      </c>
      <c r="Q638" s="16" t="s">
        <v>2387</v>
      </c>
      <c r="R638" s="49">
        <v>87082999</v>
      </c>
      <c r="S638" s="49" t="s">
        <v>2558</v>
      </c>
      <c r="T638" s="50">
        <v>7898699110444</v>
      </c>
      <c r="U638" s="51">
        <v>0.16069999999999998</v>
      </c>
      <c r="V638" s="52">
        <v>40</v>
      </c>
      <c r="W638" s="52">
        <v>50</v>
      </c>
      <c r="X638" s="52">
        <v>75</v>
      </c>
      <c r="Y638" s="52"/>
      <c r="Z638" s="34"/>
      <c r="AA638" s="34" t="s">
        <v>3861</v>
      </c>
      <c r="AB638" s="34"/>
      <c r="AC638" s="34"/>
      <c r="AD638" s="34" t="s">
        <v>3862</v>
      </c>
      <c r="AE638" s="34"/>
      <c r="AF638" s="34"/>
      <c r="AG638" s="34"/>
      <c r="AH638" s="34"/>
      <c r="AI638" s="34"/>
      <c r="AJ638" s="34"/>
    </row>
    <row r="639" spans="1:36" ht="13.15">
      <c r="A639" s="26" t="s">
        <v>1326</v>
      </c>
      <c r="B639" s="34">
        <v>1</v>
      </c>
      <c r="C639" s="17"/>
      <c r="D639" s="18">
        <v>0</v>
      </c>
      <c r="E639" s="46" t="s">
        <v>1327</v>
      </c>
      <c r="F639" s="46" t="s">
        <v>3201</v>
      </c>
      <c r="G639" s="46" t="s">
        <v>2510</v>
      </c>
      <c r="H639" s="33">
        <v>9307595</v>
      </c>
      <c r="I639" s="34" t="s">
        <v>3677</v>
      </c>
      <c r="J639" s="18" t="s">
        <v>15</v>
      </c>
      <c r="K639" s="47">
        <v>53.26864766525167</v>
      </c>
      <c r="L639" s="47">
        <f>Receita[[#This Row],[PREÇO BRUTO R$]]*0.85*0.8817</f>
        <v>39.921921649484538</v>
      </c>
      <c r="M639" s="47" t="s">
        <v>1874</v>
      </c>
      <c r="N639" s="35">
        <v>1</v>
      </c>
      <c r="O639" s="18" t="s">
        <v>1305</v>
      </c>
      <c r="P639" s="48">
        <v>3.2500000000000001E-2</v>
      </c>
      <c r="Q639" s="16" t="s">
        <v>17</v>
      </c>
      <c r="R639" s="49">
        <v>87082999</v>
      </c>
      <c r="S639" s="49" t="s">
        <v>2558</v>
      </c>
      <c r="T639" s="50">
        <v>7898324938627</v>
      </c>
      <c r="U639" s="51">
        <v>0.1555</v>
      </c>
      <c r="V639" s="52">
        <v>37</v>
      </c>
      <c r="W639" s="52">
        <v>32</v>
      </c>
      <c r="X639" s="52">
        <v>113</v>
      </c>
      <c r="Y639" s="52"/>
      <c r="Z639" s="34"/>
      <c r="AA639" s="34">
        <v>9050218</v>
      </c>
      <c r="AB639" s="34"/>
      <c r="AC639" s="34"/>
      <c r="AD639" s="34" t="s">
        <v>3786</v>
      </c>
      <c r="AE639" s="34"/>
      <c r="AF639" s="34">
        <v>40113</v>
      </c>
      <c r="AG639" s="34"/>
      <c r="AH639" s="34"/>
      <c r="AI639" s="34"/>
      <c r="AJ639" s="34"/>
    </row>
    <row r="640" spans="1:36" ht="13.15">
      <c r="A640" s="26" t="s">
        <v>1328</v>
      </c>
      <c r="B640" s="34">
        <v>1</v>
      </c>
      <c r="C640" s="17"/>
      <c r="D640" s="18">
        <v>0</v>
      </c>
      <c r="E640" s="46" t="s">
        <v>1329</v>
      </c>
      <c r="F640" s="46" t="s">
        <v>3202</v>
      </c>
      <c r="G640" s="46" t="s">
        <v>2510</v>
      </c>
      <c r="H640" s="33">
        <v>94625839</v>
      </c>
      <c r="I640" s="34" t="s">
        <v>3677</v>
      </c>
      <c r="J640" s="18" t="s">
        <v>15</v>
      </c>
      <c r="K640" s="47">
        <v>42.389326864766531</v>
      </c>
      <c r="L640" s="47">
        <f>Receita[[#This Row],[PREÇO BRUTO R$]]*0.85*0.8817</f>
        <v>31.768469072164955</v>
      </c>
      <c r="M640" s="47" t="s">
        <v>1874</v>
      </c>
      <c r="N640" s="35">
        <v>1</v>
      </c>
      <c r="O640" s="18" t="s">
        <v>1305</v>
      </c>
      <c r="P640" s="48">
        <v>3.2500000000000001E-2</v>
      </c>
      <c r="Q640" s="16" t="s">
        <v>17</v>
      </c>
      <c r="R640" s="49">
        <v>87082999</v>
      </c>
      <c r="S640" s="49" t="s">
        <v>2558</v>
      </c>
      <c r="T640" s="50">
        <v>7898324938634</v>
      </c>
      <c r="U640" s="51">
        <v>0.153</v>
      </c>
      <c r="V640" s="52">
        <v>36</v>
      </c>
      <c r="W640" s="52">
        <v>36</v>
      </c>
      <c r="X640" s="52">
        <v>113</v>
      </c>
      <c r="Y640" s="52"/>
      <c r="Z640" s="34"/>
      <c r="AA640" s="34">
        <v>9050219</v>
      </c>
      <c r="AB640" s="34"/>
      <c r="AC640" s="34"/>
      <c r="AD640" s="34" t="s">
        <v>3787</v>
      </c>
      <c r="AE640" s="34"/>
      <c r="AF640" s="34">
        <v>40206</v>
      </c>
      <c r="AG640" s="34" t="s">
        <v>3788</v>
      </c>
      <c r="AH640" s="34"/>
      <c r="AI640" s="34"/>
      <c r="AJ640" s="34"/>
    </row>
    <row r="641" spans="1:36" ht="13.15">
      <c r="A641" s="26" t="s">
        <v>1330</v>
      </c>
      <c r="B641" s="34">
        <v>1</v>
      </c>
      <c r="C641" s="17"/>
      <c r="D641" s="18">
        <v>0</v>
      </c>
      <c r="E641" s="46" t="s">
        <v>1331</v>
      </c>
      <c r="F641" s="46" t="s">
        <v>3203</v>
      </c>
      <c r="G641" s="46" t="s">
        <v>2510</v>
      </c>
      <c r="H641" s="33" t="s">
        <v>3559</v>
      </c>
      <c r="I641" s="34" t="s">
        <v>3677</v>
      </c>
      <c r="J641" s="18" t="s">
        <v>15</v>
      </c>
      <c r="K641" s="47">
        <v>42.910855063674958</v>
      </c>
      <c r="L641" s="47">
        <f>Receita[[#This Row],[PREÇO BRUTO R$]]*0.85*0.8817</f>
        <v>32.159325773195881</v>
      </c>
      <c r="M641" s="47" t="s">
        <v>1874</v>
      </c>
      <c r="N641" s="35">
        <v>1</v>
      </c>
      <c r="O641" s="18" t="s">
        <v>1305</v>
      </c>
      <c r="P641" s="48">
        <v>3.2500000000000001E-2</v>
      </c>
      <c r="Q641" s="16" t="s">
        <v>17</v>
      </c>
      <c r="R641" s="49">
        <v>87082999</v>
      </c>
      <c r="S641" s="49" t="s">
        <v>2558</v>
      </c>
      <c r="T641" s="50">
        <v>7898324938641</v>
      </c>
      <c r="U641" s="51">
        <v>0.155</v>
      </c>
      <c r="V641" s="52">
        <v>36</v>
      </c>
      <c r="W641" s="52">
        <v>36</v>
      </c>
      <c r="X641" s="52">
        <v>116</v>
      </c>
      <c r="Y641" s="52"/>
      <c r="Z641" s="34"/>
      <c r="AA641" s="34">
        <v>9050220</v>
      </c>
      <c r="AB641" s="34"/>
      <c r="AC641" s="34"/>
      <c r="AD641" s="34" t="s">
        <v>3789</v>
      </c>
      <c r="AE641" s="34"/>
      <c r="AF641" s="34" t="s">
        <v>3790</v>
      </c>
      <c r="AG641" s="34" t="s">
        <v>3791</v>
      </c>
      <c r="AH641" s="34"/>
      <c r="AI641" s="34"/>
      <c r="AJ641" s="34"/>
    </row>
    <row r="642" spans="1:36" ht="13.15">
      <c r="A642" s="26" t="s">
        <v>1332</v>
      </c>
      <c r="B642" s="34">
        <v>1</v>
      </c>
      <c r="C642" s="17"/>
      <c r="D642" s="18">
        <v>0</v>
      </c>
      <c r="E642" s="46" t="s">
        <v>1333</v>
      </c>
      <c r="F642" s="46" t="s">
        <v>3204</v>
      </c>
      <c r="G642" s="46" t="s">
        <v>2510</v>
      </c>
      <c r="H642" s="33">
        <v>93329749</v>
      </c>
      <c r="I642" s="34" t="s">
        <v>3677</v>
      </c>
      <c r="J642" s="18" t="s">
        <v>15</v>
      </c>
      <c r="K642" s="47">
        <v>41.952698605215289</v>
      </c>
      <c r="L642" s="47">
        <f>Receita[[#This Row],[PREÇO BRUTO R$]]*0.85*0.8817</f>
        <v>31.441240206185572</v>
      </c>
      <c r="M642" s="47" t="s">
        <v>1874</v>
      </c>
      <c r="N642" s="35">
        <v>1</v>
      </c>
      <c r="O642" s="18" t="s">
        <v>1305</v>
      </c>
      <c r="P642" s="48">
        <v>3.2500000000000001E-2</v>
      </c>
      <c r="Q642" s="16" t="s">
        <v>17</v>
      </c>
      <c r="R642" s="49">
        <v>87082999</v>
      </c>
      <c r="S642" s="49" t="s">
        <v>2558</v>
      </c>
      <c r="T642" s="50">
        <v>7898324938658</v>
      </c>
      <c r="U642" s="51">
        <v>0.16850000000000001</v>
      </c>
      <c r="V642" s="52">
        <v>37</v>
      </c>
      <c r="W642" s="52">
        <v>31</v>
      </c>
      <c r="X642" s="52">
        <v>128</v>
      </c>
      <c r="Y642" s="52"/>
      <c r="Z642" s="34"/>
      <c r="AA642" s="34">
        <v>9050222</v>
      </c>
      <c r="AB642" s="34"/>
      <c r="AC642" s="34"/>
      <c r="AD642" s="34"/>
      <c r="AE642" s="34"/>
      <c r="AF642" s="34">
        <v>41404</v>
      </c>
      <c r="AG642" s="34"/>
      <c r="AH642" s="34"/>
      <c r="AI642" s="34"/>
      <c r="AJ642" s="34"/>
    </row>
    <row r="643" spans="1:36" ht="13.15">
      <c r="A643" s="26" t="s">
        <v>1334</v>
      </c>
      <c r="B643" s="34">
        <v>1</v>
      </c>
      <c r="C643" s="17"/>
      <c r="D643" s="18">
        <v>0</v>
      </c>
      <c r="E643" s="46" t="s">
        <v>1335</v>
      </c>
      <c r="F643" s="46" t="s">
        <v>3205</v>
      </c>
      <c r="G643" s="46" t="s">
        <v>2510</v>
      </c>
      <c r="H643" s="33" t="s">
        <v>3560</v>
      </c>
      <c r="I643" s="34" t="s">
        <v>3677</v>
      </c>
      <c r="J643" s="18" t="s">
        <v>15</v>
      </c>
      <c r="K643" s="47">
        <v>42.741055184960587</v>
      </c>
      <c r="L643" s="47">
        <f>Receita[[#This Row],[PREÇO BRUTO R$]]*0.85*0.8817</f>
        <v>32.032070103092792</v>
      </c>
      <c r="M643" s="47" t="s">
        <v>1874</v>
      </c>
      <c r="N643" s="35">
        <v>1</v>
      </c>
      <c r="O643" s="18" t="s">
        <v>1305</v>
      </c>
      <c r="P643" s="48">
        <v>3.2500000000000001E-2</v>
      </c>
      <c r="Q643" s="16" t="s">
        <v>17</v>
      </c>
      <c r="R643" s="49">
        <v>87082999</v>
      </c>
      <c r="S643" s="49" t="s">
        <v>2558</v>
      </c>
      <c r="T643" s="50">
        <v>7898324938665</v>
      </c>
      <c r="U643" s="51">
        <v>0.16400000000000001</v>
      </c>
      <c r="V643" s="52">
        <v>37</v>
      </c>
      <c r="W643" s="52">
        <v>31</v>
      </c>
      <c r="X643" s="52">
        <v>128</v>
      </c>
      <c r="Y643" s="52"/>
      <c r="Z643" s="34"/>
      <c r="AA643" s="34">
        <v>9050223</v>
      </c>
      <c r="AB643" s="34"/>
      <c r="AC643" s="34"/>
      <c r="AD643" s="34" t="s">
        <v>3792</v>
      </c>
      <c r="AE643" s="34"/>
      <c r="AF643" s="34" t="s">
        <v>3399</v>
      </c>
      <c r="AG643" s="34" t="s">
        <v>3793</v>
      </c>
      <c r="AH643" s="34"/>
      <c r="AI643" s="34"/>
      <c r="AJ643" s="34"/>
    </row>
    <row r="644" spans="1:36" ht="13.15">
      <c r="A644" s="26" t="s">
        <v>1336</v>
      </c>
      <c r="B644" s="34">
        <v>1</v>
      </c>
      <c r="C644" s="17"/>
      <c r="D644" s="18">
        <v>0</v>
      </c>
      <c r="E644" s="46" t="s">
        <v>1337</v>
      </c>
      <c r="F644" s="46" t="s">
        <v>3206</v>
      </c>
      <c r="G644" s="46" t="s">
        <v>2510</v>
      </c>
      <c r="H644" s="33">
        <v>93214359</v>
      </c>
      <c r="I644" s="34" t="s">
        <v>3677</v>
      </c>
      <c r="J644" s="18" t="s">
        <v>15</v>
      </c>
      <c r="K644" s="47">
        <v>59.35718617343845</v>
      </c>
      <c r="L644" s="47">
        <f>Receita[[#This Row],[PREÇO BRUTO R$]]*0.85*0.8817</f>
        <v>44.48494639175258</v>
      </c>
      <c r="M644" s="47" t="s">
        <v>1874</v>
      </c>
      <c r="N644" s="35">
        <v>1</v>
      </c>
      <c r="O644" s="18" t="s">
        <v>1305</v>
      </c>
      <c r="P644" s="48">
        <v>3.2500000000000001E-2</v>
      </c>
      <c r="Q644" s="16" t="s">
        <v>17</v>
      </c>
      <c r="R644" s="49">
        <v>87082999</v>
      </c>
      <c r="S644" s="49" t="s">
        <v>2558</v>
      </c>
      <c r="T644" s="50">
        <v>7898324938672</v>
      </c>
      <c r="U644" s="51">
        <v>0.1595</v>
      </c>
      <c r="V644" s="52">
        <v>36</v>
      </c>
      <c r="W644" s="52">
        <v>36</v>
      </c>
      <c r="X644" s="52">
        <v>114</v>
      </c>
      <c r="Y644" s="52"/>
      <c r="Z644" s="34"/>
      <c r="AA644" s="34">
        <v>9050224</v>
      </c>
      <c r="AB644" s="34"/>
      <c r="AC644" s="34"/>
      <c r="AD644" s="34" t="s">
        <v>3794</v>
      </c>
      <c r="AE644" s="34"/>
      <c r="AF644" s="34">
        <v>41069</v>
      </c>
      <c r="AG644" s="34"/>
      <c r="AH644" s="34"/>
      <c r="AI644" s="34"/>
      <c r="AJ644" s="34"/>
    </row>
    <row r="645" spans="1:36" ht="13.15">
      <c r="A645" s="26" t="s">
        <v>1338</v>
      </c>
      <c r="B645" s="34">
        <v>5</v>
      </c>
      <c r="C645" s="17"/>
      <c r="D645" s="18">
        <v>0</v>
      </c>
      <c r="E645" s="46" t="s">
        <v>1339</v>
      </c>
      <c r="F645" s="46" t="s">
        <v>3207</v>
      </c>
      <c r="G645" s="46" t="s">
        <v>2510</v>
      </c>
      <c r="H645" s="33">
        <v>93246603</v>
      </c>
      <c r="I645" s="34" t="s">
        <v>3677</v>
      </c>
      <c r="J645" s="18" t="s">
        <v>15</v>
      </c>
      <c r="K645" s="47">
        <v>60.424499696785936</v>
      </c>
      <c r="L645" s="47">
        <f>Receita[[#This Row],[PREÇO BRUTO R$]]*0.85*0.8817</f>
        <v>45.284839175257737</v>
      </c>
      <c r="M645" s="47" t="s">
        <v>1874</v>
      </c>
      <c r="N645" s="35">
        <v>1</v>
      </c>
      <c r="O645" s="18" t="s">
        <v>1305</v>
      </c>
      <c r="P645" s="48">
        <v>3.2500000000000001E-2</v>
      </c>
      <c r="Q645" s="16" t="s">
        <v>17</v>
      </c>
      <c r="R645" s="49">
        <v>87082999</v>
      </c>
      <c r="S645" s="49" t="s">
        <v>2558</v>
      </c>
      <c r="T645" s="50">
        <v>7898324937187</v>
      </c>
      <c r="U645" s="51">
        <v>0.14149999999999999</v>
      </c>
      <c r="V645" s="52">
        <v>72</v>
      </c>
      <c r="W645" s="52">
        <v>129</v>
      </c>
      <c r="X645" s="52">
        <v>308</v>
      </c>
      <c r="Y645" s="52"/>
      <c r="Z645" s="34"/>
      <c r="AA645" s="34">
        <v>9050225</v>
      </c>
      <c r="AB645" s="34"/>
      <c r="AC645" s="34"/>
      <c r="AD645" s="34" t="s">
        <v>3795</v>
      </c>
      <c r="AE645" s="34"/>
      <c r="AF645" s="34" t="s">
        <v>3399</v>
      </c>
      <c r="AG645" s="34"/>
      <c r="AH645" s="34"/>
      <c r="AI645" s="34"/>
      <c r="AJ645" s="34"/>
    </row>
    <row r="646" spans="1:36" ht="13.15">
      <c r="A646" s="26" t="s">
        <v>1340</v>
      </c>
      <c r="B646" s="34">
        <v>1</v>
      </c>
      <c r="C646" s="17"/>
      <c r="D646" s="18">
        <v>0</v>
      </c>
      <c r="E646" s="46" t="s">
        <v>1341</v>
      </c>
      <c r="F646" s="46" t="s">
        <v>3208</v>
      </c>
      <c r="G646" s="46" t="s">
        <v>2510</v>
      </c>
      <c r="H646" s="33">
        <v>90506667</v>
      </c>
      <c r="I646" s="34" t="s">
        <v>3677</v>
      </c>
      <c r="J646" s="18" t="s">
        <v>15</v>
      </c>
      <c r="K646" s="47">
        <v>59.35718617343845</v>
      </c>
      <c r="L646" s="47">
        <f>Receita[[#This Row],[PREÇO BRUTO R$]]*0.85*0.8817</f>
        <v>44.48494639175258</v>
      </c>
      <c r="M646" s="47" t="s">
        <v>1874</v>
      </c>
      <c r="N646" s="35">
        <v>1</v>
      </c>
      <c r="O646" s="18" t="s">
        <v>1305</v>
      </c>
      <c r="P646" s="48">
        <v>3.2500000000000001E-2</v>
      </c>
      <c r="Q646" s="16" t="s">
        <v>17</v>
      </c>
      <c r="R646" s="49">
        <v>87082999</v>
      </c>
      <c r="S646" s="49" t="s">
        <v>2558</v>
      </c>
      <c r="T646" s="50">
        <v>7898324938689</v>
      </c>
      <c r="U646" s="51">
        <v>0.14799999999999999</v>
      </c>
      <c r="V646" s="52">
        <v>39</v>
      </c>
      <c r="W646" s="52">
        <v>31</v>
      </c>
      <c r="X646" s="52">
        <v>107</v>
      </c>
      <c r="Y646" s="52"/>
      <c r="Z646" s="34"/>
      <c r="AA646" s="34">
        <v>9050226</v>
      </c>
      <c r="AB646" s="34"/>
      <c r="AC646" s="34"/>
      <c r="AD646" s="34" t="s">
        <v>3796</v>
      </c>
      <c r="AE646" s="34"/>
      <c r="AF646" s="34" t="s">
        <v>3399</v>
      </c>
      <c r="AG646" s="34"/>
      <c r="AH646" s="34"/>
      <c r="AI646" s="34"/>
      <c r="AJ646" s="34"/>
    </row>
    <row r="647" spans="1:36" ht="13.15">
      <c r="A647" s="26" t="s">
        <v>1342</v>
      </c>
      <c r="B647" s="34">
        <v>1</v>
      </c>
      <c r="C647" s="17"/>
      <c r="D647" s="18">
        <v>0</v>
      </c>
      <c r="E647" s="46" t="s">
        <v>1343</v>
      </c>
      <c r="F647" s="46" t="s">
        <v>3209</v>
      </c>
      <c r="G647" s="46" t="s">
        <v>2510</v>
      </c>
      <c r="H647" s="33">
        <v>93362642</v>
      </c>
      <c r="I647" s="34" t="s">
        <v>3677</v>
      </c>
      <c r="J647" s="18" t="s">
        <v>15</v>
      </c>
      <c r="K647" s="47">
        <v>47.265009096422069</v>
      </c>
      <c r="L647" s="47">
        <f>Receita[[#This Row],[PREÇO BRUTO R$]]*0.85*0.8817</f>
        <v>35.422524742268038</v>
      </c>
      <c r="M647" s="47" t="s">
        <v>1874</v>
      </c>
      <c r="N647" s="35">
        <v>1</v>
      </c>
      <c r="O647" s="18" t="s">
        <v>1305</v>
      </c>
      <c r="P647" s="48">
        <v>3.2500000000000001E-2</v>
      </c>
      <c r="Q647" s="16" t="s">
        <v>17</v>
      </c>
      <c r="R647" s="49">
        <v>87082999</v>
      </c>
      <c r="S647" s="49" t="s">
        <v>2558</v>
      </c>
      <c r="T647" s="50">
        <v>7898324938696</v>
      </c>
      <c r="U647" s="51">
        <v>0.16200000000000001</v>
      </c>
      <c r="V647" s="52">
        <v>31</v>
      </c>
      <c r="W647" s="52">
        <v>31</v>
      </c>
      <c r="X647" s="52">
        <v>106</v>
      </c>
      <c r="Y647" s="52"/>
      <c r="Z647" s="34"/>
      <c r="AA647" s="34">
        <v>9050227</v>
      </c>
      <c r="AB647" s="34"/>
      <c r="AC647" s="34"/>
      <c r="AD647" s="34" t="s">
        <v>3797</v>
      </c>
      <c r="AE647" s="34"/>
      <c r="AF647" s="34" t="s">
        <v>3798</v>
      </c>
      <c r="AG647" s="34"/>
      <c r="AH647" s="34"/>
      <c r="AI647" s="34"/>
      <c r="AJ647" s="34"/>
    </row>
    <row r="648" spans="1:36" ht="13.15">
      <c r="A648" s="26" t="s">
        <v>1344</v>
      </c>
      <c r="B648" s="34">
        <v>1</v>
      </c>
      <c r="C648" s="17"/>
      <c r="D648" s="18">
        <v>0</v>
      </c>
      <c r="E648" s="46" t="s">
        <v>1345</v>
      </c>
      <c r="F648" s="46" t="s">
        <v>3210</v>
      </c>
      <c r="G648" s="46" t="s">
        <v>2510</v>
      </c>
      <c r="H648" s="33">
        <v>93284815</v>
      </c>
      <c r="I648" s="34" t="s">
        <v>3677</v>
      </c>
      <c r="J648" s="18" t="s">
        <v>15</v>
      </c>
      <c r="K648" s="47">
        <v>43.869011522134628</v>
      </c>
      <c r="L648" s="47">
        <f>Receita[[#This Row],[PREÇO BRUTO R$]]*0.85*0.8817</f>
        <v>32.877411340206187</v>
      </c>
      <c r="M648" s="47" t="s">
        <v>1874</v>
      </c>
      <c r="N648" s="35">
        <v>1</v>
      </c>
      <c r="O648" s="18" t="s">
        <v>1305</v>
      </c>
      <c r="P648" s="48">
        <v>3.2500000000000001E-2</v>
      </c>
      <c r="Q648" s="16" t="s">
        <v>17</v>
      </c>
      <c r="R648" s="49">
        <v>87082999</v>
      </c>
      <c r="S648" s="49" t="s">
        <v>2558</v>
      </c>
      <c r="T648" s="50">
        <v>7898324938702</v>
      </c>
      <c r="U648" s="51">
        <v>0.14849999999999999</v>
      </c>
      <c r="V648" s="52">
        <v>39</v>
      </c>
      <c r="W648" s="52">
        <v>31</v>
      </c>
      <c r="X648" s="52">
        <v>111</v>
      </c>
      <c r="Y648" s="52"/>
      <c r="Z648" s="34"/>
      <c r="AA648" s="34">
        <v>9050229</v>
      </c>
      <c r="AB648" s="34"/>
      <c r="AC648" s="34"/>
      <c r="AD648" s="34"/>
      <c r="AE648" s="34"/>
      <c r="AF648" s="34">
        <v>40999</v>
      </c>
      <c r="AG648" s="34" t="s">
        <v>3799</v>
      </c>
      <c r="AH648" s="34"/>
      <c r="AI648" s="34"/>
      <c r="AJ648" s="34"/>
    </row>
    <row r="649" spans="1:36" ht="13.15">
      <c r="A649" s="26" t="s">
        <v>1346</v>
      </c>
      <c r="B649" s="34">
        <v>5</v>
      </c>
      <c r="C649" s="17"/>
      <c r="D649" s="18">
        <v>0</v>
      </c>
      <c r="E649" s="46" t="s">
        <v>1347</v>
      </c>
      <c r="F649" s="46" t="s">
        <v>3211</v>
      </c>
      <c r="G649" s="46" t="s">
        <v>2510</v>
      </c>
      <c r="H649" s="33">
        <v>93247181</v>
      </c>
      <c r="I649" s="34" t="s">
        <v>3678</v>
      </c>
      <c r="J649" s="18" t="s">
        <v>15</v>
      </c>
      <c r="K649" s="47">
        <v>66.464523953911467</v>
      </c>
      <c r="L649" s="47">
        <f>Receita[[#This Row],[PREÇO BRUTO R$]]*0.85*0.8542</f>
        <v>48.257896907216498</v>
      </c>
      <c r="M649" s="47" t="s">
        <v>1874</v>
      </c>
      <c r="N649" s="35">
        <v>1</v>
      </c>
      <c r="O649" s="18" t="s">
        <v>1305</v>
      </c>
      <c r="P649" s="48">
        <v>3.2500000000000001E-2</v>
      </c>
      <c r="Q649" s="16" t="s">
        <v>2387</v>
      </c>
      <c r="R649" s="49">
        <v>87082999</v>
      </c>
      <c r="S649" s="49" t="s">
        <v>2558</v>
      </c>
      <c r="T649" s="50">
        <v>7898324937194</v>
      </c>
      <c r="U649" s="51">
        <v>0.14149999999999999</v>
      </c>
      <c r="V649" s="52">
        <v>32</v>
      </c>
      <c r="W649" s="52">
        <v>80.31</v>
      </c>
      <c r="X649" s="52">
        <v>41.6</v>
      </c>
      <c r="Y649" s="52"/>
      <c r="Z649" s="34"/>
      <c r="AA649" s="34">
        <v>9050230</v>
      </c>
      <c r="AB649" s="34"/>
      <c r="AC649" s="34"/>
      <c r="AD649" s="34" t="s">
        <v>3863</v>
      </c>
      <c r="AE649" s="34">
        <v>3061</v>
      </c>
      <c r="AF649" s="34">
        <v>40490</v>
      </c>
      <c r="AG649" s="34"/>
      <c r="AH649" s="34"/>
      <c r="AI649" s="34"/>
      <c r="AJ649" s="34"/>
    </row>
    <row r="650" spans="1:36" ht="13.15">
      <c r="A650" s="26" t="s">
        <v>1348</v>
      </c>
      <c r="B650" s="34">
        <v>1</v>
      </c>
      <c r="C650" s="17"/>
      <c r="D650" s="18">
        <v>0</v>
      </c>
      <c r="E650" s="46" t="s">
        <v>1349</v>
      </c>
      <c r="F650" s="46" t="s">
        <v>3212</v>
      </c>
      <c r="G650" s="46" t="s">
        <v>2510</v>
      </c>
      <c r="H650" s="33" t="s">
        <v>3561</v>
      </c>
      <c r="I650" s="34" t="s">
        <v>3677</v>
      </c>
      <c r="J650" s="18" t="s">
        <v>15</v>
      </c>
      <c r="K650" s="47">
        <v>39.551243177683446</v>
      </c>
      <c r="L650" s="47">
        <f>Receita[[#This Row],[PREÇO BRUTO R$]]*0.85*0.8817</f>
        <v>29.641481443298968</v>
      </c>
      <c r="M650" s="47" t="s">
        <v>1874</v>
      </c>
      <c r="N650" s="35">
        <v>1</v>
      </c>
      <c r="O650" s="18" t="s">
        <v>1305</v>
      </c>
      <c r="P650" s="48">
        <v>3.2500000000000001E-2</v>
      </c>
      <c r="Q650" s="16" t="s">
        <v>17</v>
      </c>
      <c r="R650" s="49">
        <v>87082999</v>
      </c>
      <c r="S650" s="49" t="s">
        <v>2558</v>
      </c>
      <c r="T650" s="50">
        <v>7898324938719</v>
      </c>
      <c r="U650" s="51">
        <v>8.6999999999999994E-2</v>
      </c>
      <c r="V650" s="52">
        <v>27</v>
      </c>
      <c r="W650" s="52">
        <v>31</v>
      </c>
      <c r="X650" s="52">
        <v>75</v>
      </c>
      <c r="Y650" s="52"/>
      <c r="Z650" s="34"/>
      <c r="AA650" s="34">
        <v>9050231</v>
      </c>
      <c r="AB650" s="34"/>
      <c r="AC650" s="34"/>
      <c r="AD650" s="34" t="s">
        <v>3800</v>
      </c>
      <c r="AE650" s="34">
        <v>1011</v>
      </c>
      <c r="AF650" s="34">
        <v>20416</v>
      </c>
      <c r="AG650" s="34" t="s">
        <v>3801</v>
      </c>
      <c r="AH650" s="34"/>
      <c r="AI650" s="34"/>
      <c r="AJ650" s="34"/>
    </row>
    <row r="651" spans="1:36" ht="13.15">
      <c r="A651" s="26" t="s">
        <v>1350</v>
      </c>
      <c r="B651" s="34">
        <v>1</v>
      </c>
      <c r="C651" s="17"/>
      <c r="D651" s="18">
        <v>0</v>
      </c>
      <c r="E651" s="46" t="s">
        <v>1351</v>
      </c>
      <c r="F651" s="46" t="s">
        <v>3213</v>
      </c>
      <c r="G651" s="46" t="s">
        <v>2510</v>
      </c>
      <c r="H651" s="33" t="s">
        <v>3562</v>
      </c>
      <c r="I651" s="34" t="s">
        <v>3677</v>
      </c>
      <c r="J651" s="18" t="s">
        <v>15</v>
      </c>
      <c r="K651" s="47">
        <v>40.291085506367494</v>
      </c>
      <c r="L651" s="47">
        <f>Receita[[#This Row],[PREÇO BRUTO R$]]*0.85*0.8817</f>
        <v>30.195952577319588</v>
      </c>
      <c r="M651" s="47" t="s">
        <v>1874</v>
      </c>
      <c r="N651" s="35">
        <v>1</v>
      </c>
      <c r="O651" s="18" t="s">
        <v>1305</v>
      </c>
      <c r="P651" s="48">
        <v>3.2500000000000001E-2</v>
      </c>
      <c r="Q651" s="16" t="s">
        <v>17</v>
      </c>
      <c r="R651" s="49">
        <v>87082999</v>
      </c>
      <c r="S651" s="49" t="s">
        <v>2558</v>
      </c>
      <c r="T651" s="50">
        <v>7898324938726</v>
      </c>
      <c r="U651" s="51">
        <v>8.6499999999999994E-2</v>
      </c>
      <c r="V651" s="52">
        <v>30</v>
      </c>
      <c r="W651" s="52">
        <v>31</v>
      </c>
      <c r="X651" s="52">
        <v>75</v>
      </c>
      <c r="Y651" s="52"/>
      <c r="Z651" s="34"/>
      <c r="AA651" s="34">
        <v>9050232</v>
      </c>
      <c r="AB651" s="34"/>
      <c r="AC651" s="34"/>
      <c r="AD651" s="34" t="s">
        <v>3802</v>
      </c>
      <c r="AE651" s="34">
        <v>1008</v>
      </c>
      <c r="AF651" s="34">
        <v>20214</v>
      </c>
      <c r="AG651" s="34"/>
      <c r="AH651" s="34"/>
      <c r="AI651" s="34"/>
      <c r="AJ651" s="34"/>
    </row>
    <row r="652" spans="1:36" ht="13.15">
      <c r="A652" s="26" t="s">
        <v>1352</v>
      </c>
      <c r="B652" s="34">
        <v>1</v>
      </c>
      <c r="C652" s="17"/>
      <c r="D652" s="18">
        <v>0</v>
      </c>
      <c r="E652" s="46" t="s">
        <v>1353</v>
      </c>
      <c r="F652" s="46" t="s">
        <v>3214</v>
      </c>
      <c r="G652" s="46" t="s">
        <v>2510</v>
      </c>
      <c r="H652" s="33" t="s">
        <v>3563</v>
      </c>
      <c r="I652" s="34" t="s">
        <v>3677</v>
      </c>
      <c r="J652" s="18" t="s">
        <v>15</v>
      </c>
      <c r="K652" s="47">
        <v>39.672528805336569</v>
      </c>
      <c r="L652" s="47">
        <f>Receita[[#This Row],[PREÇO BRUTO R$]]*0.85*0.8817</f>
        <v>29.732378350515464</v>
      </c>
      <c r="M652" s="47" t="s">
        <v>1874</v>
      </c>
      <c r="N652" s="35">
        <v>1</v>
      </c>
      <c r="O652" s="18" t="s">
        <v>1305</v>
      </c>
      <c r="P652" s="48">
        <v>3.2500000000000001E-2</v>
      </c>
      <c r="Q652" s="16" t="s">
        <v>17</v>
      </c>
      <c r="R652" s="49">
        <v>87082999</v>
      </c>
      <c r="S652" s="49" t="s">
        <v>2558</v>
      </c>
      <c r="T652" s="50">
        <v>7898324938733</v>
      </c>
      <c r="U652" s="51">
        <v>8.1000000000000003E-2</v>
      </c>
      <c r="V652" s="52">
        <v>27</v>
      </c>
      <c r="W652" s="52">
        <v>31</v>
      </c>
      <c r="X652" s="52">
        <v>75</v>
      </c>
      <c r="Y652" s="52"/>
      <c r="Z652" s="34"/>
      <c r="AA652" s="34">
        <v>9050233</v>
      </c>
      <c r="AB652" s="34"/>
      <c r="AC652" s="34"/>
      <c r="AD652" s="34" t="s">
        <v>3803</v>
      </c>
      <c r="AE652" s="34">
        <v>1012</v>
      </c>
      <c r="AF652" s="34">
        <v>20417</v>
      </c>
      <c r="AG652" s="34" t="s">
        <v>3804</v>
      </c>
      <c r="AH652" s="34"/>
      <c r="AI652" s="34"/>
      <c r="AJ652" s="34"/>
    </row>
    <row r="653" spans="1:36" ht="13.15">
      <c r="A653" s="26" t="s">
        <v>1354</v>
      </c>
      <c r="B653" s="34">
        <v>1</v>
      </c>
      <c r="C653" s="17"/>
      <c r="D653" s="18">
        <v>0</v>
      </c>
      <c r="E653" s="46" t="s">
        <v>1355</v>
      </c>
      <c r="F653" s="46" t="s">
        <v>3215</v>
      </c>
      <c r="G653" s="46" t="s">
        <v>2510</v>
      </c>
      <c r="H653" s="33" t="s">
        <v>3564</v>
      </c>
      <c r="I653" s="34" t="s">
        <v>3677</v>
      </c>
      <c r="J653" s="18" t="s">
        <v>15</v>
      </c>
      <c r="K653" s="47">
        <v>37.125530624620986</v>
      </c>
      <c r="L653" s="47">
        <f>Receita[[#This Row],[PREÇO BRUTO R$]]*0.85*0.8817</f>
        <v>27.823543298969074</v>
      </c>
      <c r="M653" s="47" t="s">
        <v>1874</v>
      </c>
      <c r="N653" s="35">
        <v>1</v>
      </c>
      <c r="O653" s="18" t="s">
        <v>1305</v>
      </c>
      <c r="P653" s="48">
        <v>3.2500000000000001E-2</v>
      </c>
      <c r="Q653" s="16" t="s">
        <v>17</v>
      </c>
      <c r="R653" s="49">
        <v>87082999</v>
      </c>
      <c r="S653" s="49" t="s">
        <v>2558</v>
      </c>
      <c r="T653" s="50">
        <v>7898324938740</v>
      </c>
      <c r="U653" s="51">
        <v>0.1288</v>
      </c>
      <c r="V653" s="52">
        <v>27</v>
      </c>
      <c r="W653" s="52">
        <v>31</v>
      </c>
      <c r="X653" s="52">
        <v>74</v>
      </c>
      <c r="Y653" s="52"/>
      <c r="Z653" s="34"/>
      <c r="AA653" s="34">
        <v>9050234</v>
      </c>
      <c r="AB653" s="34"/>
      <c r="AC653" s="34"/>
      <c r="AD653" s="34" t="s">
        <v>3805</v>
      </c>
      <c r="AE653" s="34">
        <v>1010</v>
      </c>
      <c r="AF653" s="34">
        <v>20462</v>
      </c>
      <c r="AG653" s="34"/>
      <c r="AH653" s="34"/>
      <c r="AI653" s="34"/>
      <c r="AJ653" s="34"/>
    </row>
    <row r="654" spans="1:36" ht="13.15" customHeight="1">
      <c r="A654" s="24" t="s">
        <v>2359</v>
      </c>
      <c r="B654" s="34">
        <v>1</v>
      </c>
      <c r="C654" s="19" t="s">
        <v>2362</v>
      </c>
      <c r="D654" s="18">
        <v>0</v>
      </c>
      <c r="E654" s="55" t="s">
        <v>2378</v>
      </c>
      <c r="F654" s="46" t="s">
        <v>3216</v>
      </c>
      <c r="G654" s="30" t="s">
        <v>2510</v>
      </c>
      <c r="H654" s="33">
        <v>7701471591</v>
      </c>
      <c r="I654" s="34" t="s">
        <v>3678</v>
      </c>
      <c r="J654" s="40" t="s">
        <v>15</v>
      </c>
      <c r="K654" s="56">
        <v>108.76895087932081</v>
      </c>
      <c r="L654" s="47">
        <f>Receita[[#This Row],[PREÇO BRUTO R$]]*0.85*0.8542</f>
        <v>78.97387216494846</v>
      </c>
      <c r="M654" s="56" t="s">
        <v>1874</v>
      </c>
      <c r="N654" s="57">
        <v>1</v>
      </c>
      <c r="O654" s="40" t="s">
        <v>1305</v>
      </c>
      <c r="P654" s="58">
        <v>3.2500000000000001E-2</v>
      </c>
      <c r="Q654" s="19" t="s">
        <v>2387</v>
      </c>
      <c r="R654" s="59">
        <v>87082999</v>
      </c>
      <c r="S654" s="59" t="s">
        <v>2558</v>
      </c>
      <c r="T654" s="60">
        <v>7898699112271</v>
      </c>
      <c r="U654" s="61">
        <v>0.28000000000000003</v>
      </c>
      <c r="V654" s="62">
        <v>38</v>
      </c>
      <c r="W654" s="62">
        <v>38</v>
      </c>
      <c r="X654" s="62">
        <v>240</v>
      </c>
      <c r="Y654" s="52"/>
      <c r="Z654" s="34"/>
      <c r="AA654" s="34">
        <v>9050235</v>
      </c>
      <c r="AB654" s="34"/>
      <c r="AC654" s="34"/>
      <c r="AD654" s="34"/>
      <c r="AE654" s="34"/>
      <c r="AF654" s="34"/>
      <c r="AG654" s="34"/>
      <c r="AH654" s="34"/>
      <c r="AI654" s="34"/>
      <c r="AJ654" s="34"/>
    </row>
    <row r="655" spans="1:36" ht="13.15">
      <c r="A655" s="26" t="s">
        <v>1356</v>
      </c>
      <c r="B655" s="34">
        <v>1</v>
      </c>
      <c r="C655" s="17"/>
      <c r="D655" s="18">
        <v>0</v>
      </c>
      <c r="E655" s="46" t="s">
        <v>1357</v>
      </c>
      <c r="F655" s="46" t="s">
        <v>3217</v>
      </c>
      <c r="G655" s="46" t="s">
        <v>2510</v>
      </c>
      <c r="H655" s="33" t="s">
        <v>3565</v>
      </c>
      <c r="I655" s="34" t="s">
        <v>3677</v>
      </c>
      <c r="J655" s="18" t="s">
        <v>15</v>
      </c>
      <c r="K655" s="47">
        <v>48.453608247422686</v>
      </c>
      <c r="L655" s="47">
        <f>Receita[[#This Row],[PREÇO BRUTO R$]]*0.85*0.8817</f>
        <v>36.313314432989699</v>
      </c>
      <c r="M655" s="47" t="s">
        <v>1874</v>
      </c>
      <c r="N655" s="35">
        <v>1</v>
      </c>
      <c r="O655" s="18" t="s">
        <v>1305</v>
      </c>
      <c r="P655" s="48">
        <v>3.2500000000000001E-2</v>
      </c>
      <c r="Q655" s="16" t="s">
        <v>17</v>
      </c>
      <c r="R655" s="49">
        <v>87082999</v>
      </c>
      <c r="S655" s="49" t="s">
        <v>2558</v>
      </c>
      <c r="T655" s="50">
        <v>7898324938757</v>
      </c>
      <c r="U655" s="51">
        <v>0.13780000000000001</v>
      </c>
      <c r="V655" s="52">
        <v>31</v>
      </c>
      <c r="W655" s="52">
        <v>30</v>
      </c>
      <c r="X655" s="52">
        <v>119</v>
      </c>
      <c r="Y655" s="52"/>
      <c r="Z655" s="34"/>
      <c r="AA655" s="34">
        <v>9050236</v>
      </c>
      <c r="AB655" s="34"/>
      <c r="AC655" s="34"/>
      <c r="AD655" s="34" t="s">
        <v>3806</v>
      </c>
      <c r="AE655" s="34">
        <v>1006</v>
      </c>
      <c r="AF655" s="34">
        <v>20397</v>
      </c>
      <c r="AG655" s="34" t="s">
        <v>3807</v>
      </c>
      <c r="AH655" s="34"/>
      <c r="AI655" s="34"/>
      <c r="AJ655" s="34"/>
    </row>
    <row r="656" spans="1:36" ht="13.15">
      <c r="A656" s="26" t="s">
        <v>1358</v>
      </c>
      <c r="B656" s="34">
        <v>1</v>
      </c>
      <c r="C656" s="17"/>
      <c r="D656" s="18">
        <v>0</v>
      </c>
      <c r="E656" s="46" t="s">
        <v>1359</v>
      </c>
      <c r="F656" s="46" t="s">
        <v>3218</v>
      </c>
      <c r="G656" s="46" t="s">
        <v>2510</v>
      </c>
      <c r="H656" s="33" t="s">
        <v>3566</v>
      </c>
      <c r="I656" s="34" t="s">
        <v>3677</v>
      </c>
      <c r="J656" s="18" t="s">
        <v>15</v>
      </c>
      <c r="K656" s="47">
        <v>43.747725894481505</v>
      </c>
      <c r="L656" s="47">
        <f>Receita[[#This Row],[PREÇO BRUTO R$]]*0.85*0.8817</f>
        <v>32.786514432989691</v>
      </c>
      <c r="M656" s="47" t="s">
        <v>1874</v>
      </c>
      <c r="N656" s="35">
        <v>1</v>
      </c>
      <c r="O656" s="18" t="s">
        <v>27</v>
      </c>
      <c r="P656" s="48">
        <v>3.2500000000000001E-2</v>
      </c>
      <c r="Q656" s="16" t="s">
        <v>17</v>
      </c>
      <c r="R656" s="49">
        <v>87082999</v>
      </c>
      <c r="S656" s="49" t="s">
        <v>2558</v>
      </c>
      <c r="T656" s="50">
        <v>7898324938764</v>
      </c>
      <c r="U656" s="51">
        <v>0.13150000000000001</v>
      </c>
      <c r="V656" s="52">
        <v>31</v>
      </c>
      <c r="W656" s="52">
        <v>30</v>
      </c>
      <c r="X656" s="52">
        <v>103</v>
      </c>
      <c r="Y656" s="52"/>
      <c r="Z656" s="34"/>
      <c r="AA656" s="34">
        <v>9050237</v>
      </c>
      <c r="AB656" s="34"/>
      <c r="AC656" s="34"/>
      <c r="AD656" s="34" t="s">
        <v>3808</v>
      </c>
      <c r="AE656" s="34">
        <v>1013</v>
      </c>
      <c r="AF656" s="34">
        <v>20262</v>
      </c>
      <c r="AG656" s="34"/>
      <c r="AH656" s="34"/>
      <c r="AI656" s="34"/>
      <c r="AJ656" s="34"/>
    </row>
    <row r="657" spans="1:36" ht="13.15">
      <c r="A657" s="26" t="s">
        <v>1360</v>
      </c>
      <c r="B657" s="34">
        <v>1</v>
      </c>
      <c r="C657" s="17"/>
      <c r="D657" s="18">
        <v>0</v>
      </c>
      <c r="E657" s="46" t="s">
        <v>1361</v>
      </c>
      <c r="F657" s="46" t="s">
        <v>3219</v>
      </c>
      <c r="G657" s="46" t="s">
        <v>2510</v>
      </c>
      <c r="H657" s="33" t="s">
        <v>3567</v>
      </c>
      <c r="I657" s="34" t="s">
        <v>3677</v>
      </c>
      <c r="J657" s="18" t="s">
        <v>15</v>
      </c>
      <c r="K657" s="47">
        <v>44.439053972104311</v>
      </c>
      <c r="L657" s="47">
        <f>Receita[[#This Row],[PREÇO BRUTO R$]]*0.85*0.8817</f>
        <v>33.304626804123714</v>
      </c>
      <c r="M657" s="47" t="s">
        <v>1874</v>
      </c>
      <c r="N657" s="35">
        <v>1</v>
      </c>
      <c r="O657" s="18" t="s">
        <v>1305</v>
      </c>
      <c r="P657" s="48">
        <v>3.2500000000000001E-2</v>
      </c>
      <c r="Q657" s="16" t="s">
        <v>17</v>
      </c>
      <c r="R657" s="49">
        <v>87082999</v>
      </c>
      <c r="S657" s="49" t="s">
        <v>2558</v>
      </c>
      <c r="T657" s="50">
        <v>7898324938771</v>
      </c>
      <c r="U657" s="51">
        <v>0.1305</v>
      </c>
      <c r="V657" s="52">
        <v>31</v>
      </c>
      <c r="W657" s="52">
        <v>30</v>
      </c>
      <c r="X657" s="52">
        <v>103</v>
      </c>
      <c r="Y657" s="52"/>
      <c r="Z657" s="34"/>
      <c r="AA657" s="34">
        <v>9050238</v>
      </c>
      <c r="AB657" s="34"/>
      <c r="AC657" s="34"/>
      <c r="AD657" s="34" t="s">
        <v>3809</v>
      </c>
      <c r="AE657" s="34">
        <v>1022</v>
      </c>
      <c r="AF657" s="34">
        <v>20586</v>
      </c>
      <c r="AG657" s="34" t="s">
        <v>3810</v>
      </c>
      <c r="AH657" s="34"/>
      <c r="AI657" s="34"/>
      <c r="AJ657" s="34"/>
    </row>
    <row r="658" spans="1:36" ht="13.15">
      <c r="A658" s="26" t="s">
        <v>1362</v>
      </c>
      <c r="B658" s="34">
        <v>1</v>
      </c>
      <c r="C658" s="17"/>
      <c r="D658" s="18">
        <v>0</v>
      </c>
      <c r="E658" s="46" t="s">
        <v>1363</v>
      </c>
      <c r="F658" s="46" t="s">
        <v>3220</v>
      </c>
      <c r="G658" s="46" t="s">
        <v>2510</v>
      </c>
      <c r="H658" s="33" t="s">
        <v>3568</v>
      </c>
      <c r="I658" s="34" t="s">
        <v>3677</v>
      </c>
      <c r="J658" s="18" t="s">
        <v>15</v>
      </c>
      <c r="K658" s="47">
        <v>44.14796846573681</v>
      </c>
      <c r="L658" s="47">
        <f>Receita[[#This Row],[PREÇO BRUTO R$]]*0.85*0.8817</f>
        <v>33.086474226804128</v>
      </c>
      <c r="M658" s="47" t="s">
        <v>1874</v>
      </c>
      <c r="N658" s="35">
        <v>1</v>
      </c>
      <c r="O658" s="18" t="s">
        <v>1305</v>
      </c>
      <c r="P658" s="48">
        <v>3.2500000000000001E-2</v>
      </c>
      <c r="Q658" s="16" t="s">
        <v>17</v>
      </c>
      <c r="R658" s="49">
        <v>87082999</v>
      </c>
      <c r="S658" s="49" t="s">
        <v>2558</v>
      </c>
      <c r="T658" s="50">
        <v>7898324938788</v>
      </c>
      <c r="U658" s="51">
        <v>0.12920000000000001</v>
      </c>
      <c r="V658" s="52">
        <v>31</v>
      </c>
      <c r="W658" s="52">
        <v>30</v>
      </c>
      <c r="X658" s="52">
        <v>103</v>
      </c>
      <c r="Y658" s="52"/>
      <c r="Z658" s="34"/>
      <c r="AA658" s="34">
        <v>9050239</v>
      </c>
      <c r="AB658" s="34"/>
      <c r="AC658" s="34"/>
      <c r="AD658" s="34" t="s">
        <v>3811</v>
      </c>
      <c r="AE658" s="34">
        <v>1023</v>
      </c>
      <c r="AF658" s="34" t="s">
        <v>3812</v>
      </c>
      <c r="AG658" s="34"/>
      <c r="AH658" s="34"/>
      <c r="AI658" s="34"/>
      <c r="AJ658" s="34"/>
    </row>
    <row r="659" spans="1:36" ht="13.15">
      <c r="A659" s="26" t="s">
        <v>1364</v>
      </c>
      <c r="B659" s="34">
        <v>1</v>
      </c>
      <c r="C659" s="17"/>
      <c r="D659" s="18">
        <v>0</v>
      </c>
      <c r="E659" s="46" t="s">
        <v>1365</v>
      </c>
      <c r="F659" s="46" t="s">
        <v>3221</v>
      </c>
      <c r="G659" s="46" t="s">
        <v>2510</v>
      </c>
      <c r="H659" s="33" t="s">
        <v>3569</v>
      </c>
      <c r="I659" s="34" t="s">
        <v>3677</v>
      </c>
      <c r="J659" s="18" t="s">
        <v>15</v>
      </c>
      <c r="K659" s="47">
        <v>81.734384475439668</v>
      </c>
      <c r="L659" s="47">
        <f>Receita[[#This Row],[PREÇO BRUTO R$]]*0.85*0.8817</f>
        <v>61.255425773195881</v>
      </c>
      <c r="M659" s="47" t="s">
        <v>1874</v>
      </c>
      <c r="N659" s="35">
        <v>1</v>
      </c>
      <c r="O659" s="18" t="s">
        <v>328</v>
      </c>
      <c r="P659" s="48">
        <v>3.2500000000000001E-2</v>
      </c>
      <c r="Q659" s="16" t="s">
        <v>17</v>
      </c>
      <c r="R659" s="49">
        <v>87082999</v>
      </c>
      <c r="S659" s="49" t="s">
        <v>2558</v>
      </c>
      <c r="T659" s="50">
        <v>7898324938986</v>
      </c>
      <c r="U659" s="51">
        <v>0.13150000000000001</v>
      </c>
      <c r="V659" s="52">
        <v>32</v>
      </c>
      <c r="W659" s="52">
        <v>30</v>
      </c>
      <c r="X659" s="52">
        <v>111</v>
      </c>
      <c r="Y659" s="52"/>
      <c r="Z659" s="34"/>
      <c r="AA659" s="34">
        <v>9050242</v>
      </c>
      <c r="AB659" s="34"/>
      <c r="AC659" s="34"/>
      <c r="AD659" s="34" t="s">
        <v>3813</v>
      </c>
      <c r="AE659" s="34">
        <v>1087</v>
      </c>
      <c r="AF659" s="34">
        <v>21484</v>
      </c>
      <c r="AG659" s="34"/>
      <c r="AH659" s="34"/>
      <c r="AI659" s="34"/>
      <c r="AJ659" s="34"/>
    </row>
    <row r="660" spans="1:36" ht="13.15">
      <c r="A660" s="26" t="s">
        <v>1366</v>
      </c>
      <c r="B660" s="34">
        <v>3</v>
      </c>
      <c r="C660" s="17"/>
      <c r="D660" s="18">
        <v>0</v>
      </c>
      <c r="E660" s="46" t="s">
        <v>1367</v>
      </c>
      <c r="F660" s="46" t="s">
        <v>3222</v>
      </c>
      <c r="G660" s="46" t="s">
        <v>2510</v>
      </c>
      <c r="H660" s="33">
        <v>7701471098</v>
      </c>
      <c r="I660" s="34" t="s">
        <v>3678</v>
      </c>
      <c r="J660" s="18" t="s">
        <v>15</v>
      </c>
      <c r="K660" s="47">
        <v>120.57004244996968</v>
      </c>
      <c r="L660" s="47">
        <f>Receita[[#This Row],[PREÇO BRUTO R$]]*0.85*0.8542</f>
        <v>87.542290721649479</v>
      </c>
      <c r="M660" s="47" t="s">
        <v>1874</v>
      </c>
      <c r="N660" s="35">
        <v>1</v>
      </c>
      <c r="O660" s="18" t="s">
        <v>1305</v>
      </c>
      <c r="P660" s="48">
        <v>3.2500000000000001E-2</v>
      </c>
      <c r="Q660" s="16" t="s">
        <v>2387</v>
      </c>
      <c r="R660" s="49">
        <v>87082999</v>
      </c>
      <c r="S660" s="49" t="s">
        <v>2558</v>
      </c>
      <c r="T660" s="50">
        <v>7898324939242</v>
      </c>
      <c r="U660" s="51">
        <v>0.29780000000000001</v>
      </c>
      <c r="V660" s="52">
        <v>37</v>
      </c>
      <c r="W660" s="52">
        <v>37</v>
      </c>
      <c r="X660" s="52">
        <v>500</v>
      </c>
      <c r="Y660" s="52"/>
      <c r="Z660" s="34"/>
      <c r="AA660" s="34">
        <v>9050245</v>
      </c>
      <c r="AB660" s="34"/>
      <c r="AC660" s="34"/>
      <c r="AD660" s="34" t="s">
        <v>3864</v>
      </c>
      <c r="AE660" s="34"/>
      <c r="AF660" s="34">
        <v>11613</v>
      </c>
      <c r="AG660" s="34"/>
      <c r="AH660" s="34"/>
      <c r="AI660" s="34"/>
      <c r="AJ660" s="34"/>
    </row>
    <row r="661" spans="1:36" ht="13.15">
      <c r="A661" s="26" t="s">
        <v>1368</v>
      </c>
      <c r="B661" s="34">
        <v>5</v>
      </c>
      <c r="C661" s="17"/>
      <c r="D661" s="18">
        <v>0</v>
      </c>
      <c r="E661" s="46" t="s">
        <v>1369</v>
      </c>
      <c r="F661" s="46" t="s">
        <v>3223</v>
      </c>
      <c r="G661" s="46" t="s">
        <v>2510</v>
      </c>
      <c r="H661" s="33" t="s">
        <v>3570</v>
      </c>
      <c r="I661" s="34" t="s">
        <v>3678</v>
      </c>
      <c r="J661" s="18" t="s">
        <v>15</v>
      </c>
      <c r="K661" s="47">
        <v>126.93753790175865</v>
      </c>
      <c r="L661" s="47">
        <f>Receita[[#This Row],[PREÇO BRUTO R$]]*0.85*0.8542</f>
        <v>92.165538144329901</v>
      </c>
      <c r="M661" s="47" t="s">
        <v>1874</v>
      </c>
      <c r="N661" s="35">
        <v>1</v>
      </c>
      <c r="O661" s="18" t="s">
        <v>1305</v>
      </c>
      <c r="P661" s="48">
        <v>3.2500000000000001E-2</v>
      </c>
      <c r="Q661" s="16" t="s">
        <v>2387</v>
      </c>
      <c r="R661" s="49">
        <v>87082999</v>
      </c>
      <c r="S661" s="49" t="s">
        <v>2558</v>
      </c>
      <c r="T661" s="50">
        <v>7898324937200</v>
      </c>
      <c r="U661" s="51">
        <v>0.14149999999999999</v>
      </c>
      <c r="V661" s="52">
        <v>32.1</v>
      </c>
      <c r="W661" s="52">
        <v>91.8</v>
      </c>
      <c r="X661" s="52">
        <v>48.5</v>
      </c>
      <c r="Y661" s="52"/>
      <c r="Z661" s="34"/>
      <c r="AA661" s="34">
        <v>9050247</v>
      </c>
      <c r="AB661" s="34"/>
      <c r="AC661" s="34"/>
      <c r="AD661" s="34" t="s">
        <v>3865</v>
      </c>
      <c r="AE661" s="34">
        <v>1138</v>
      </c>
      <c r="AF661" s="34">
        <v>21526</v>
      </c>
      <c r="AG661" s="34"/>
      <c r="AH661" s="34"/>
      <c r="AI661" s="34"/>
      <c r="AJ661" s="34"/>
    </row>
    <row r="662" spans="1:36" ht="13.15">
      <c r="A662" s="26" t="s">
        <v>1370</v>
      </c>
      <c r="B662" s="34">
        <v>1</v>
      </c>
      <c r="C662" s="17"/>
      <c r="D662" s="18">
        <v>0</v>
      </c>
      <c r="E662" s="46" t="s">
        <v>1371</v>
      </c>
      <c r="F662" s="46" t="s">
        <v>3224</v>
      </c>
      <c r="G662" s="46" t="s">
        <v>2510</v>
      </c>
      <c r="H662" s="33" t="s">
        <v>3571</v>
      </c>
      <c r="I662" s="34" t="s">
        <v>3677</v>
      </c>
      <c r="J662" s="18" t="s">
        <v>15</v>
      </c>
      <c r="K662" s="47">
        <v>33.0018192844148</v>
      </c>
      <c r="L662" s="47">
        <f>Receita[[#This Row],[PREÇO BRUTO R$]]*0.85*0.8817</f>
        <v>24.733048453608252</v>
      </c>
      <c r="M662" s="47" t="s">
        <v>1874</v>
      </c>
      <c r="N662" s="35">
        <v>1</v>
      </c>
      <c r="O662" s="18" t="s">
        <v>328</v>
      </c>
      <c r="P662" s="48">
        <v>3.2500000000000001E-2</v>
      </c>
      <c r="Q662" s="16" t="s">
        <v>17</v>
      </c>
      <c r="R662" s="49">
        <v>87082999</v>
      </c>
      <c r="S662" s="49" t="s">
        <v>2558</v>
      </c>
      <c r="T662" s="50">
        <v>7898324938795</v>
      </c>
      <c r="U662" s="51">
        <v>0.10299999999999999</v>
      </c>
      <c r="V662" s="52">
        <v>29</v>
      </c>
      <c r="W662" s="52">
        <v>31</v>
      </c>
      <c r="X662" s="52">
        <v>86</v>
      </c>
      <c r="Y662" s="52"/>
      <c r="Z662" s="34"/>
      <c r="AA662" s="34">
        <v>9050248</v>
      </c>
      <c r="AB662" s="34"/>
      <c r="AC662" s="34"/>
      <c r="AD662" s="34" t="s">
        <v>3814</v>
      </c>
      <c r="AE662" s="34">
        <v>5054</v>
      </c>
      <c r="AF662" s="34">
        <v>50284</v>
      </c>
      <c r="AG662" s="34" t="s">
        <v>3815</v>
      </c>
      <c r="AH662" s="34"/>
      <c r="AI662" s="34"/>
      <c r="AJ662" s="34"/>
    </row>
    <row r="663" spans="1:36" ht="13.15">
      <c r="A663" s="26" t="s">
        <v>1372</v>
      </c>
      <c r="B663" s="34">
        <v>5</v>
      </c>
      <c r="C663" s="17"/>
      <c r="D663" s="18">
        <v>0</v>
      </c>
      <c r="E663" s="46" t="s">
        <v>1373</v>
      </c>
      <c r="F663" s="46" t="s">
        <v>3225</v>
      </c>
      <c r="G663" s="46" t="s">
        <v>2510</v>
      </c>
      <c r="H663" s="33" t="s">
        <v>3572</v>
      </c>
      <c r="I663" s="34" t="s">
        <v>3678</v>
      </c>
      <c r="J663" s="18" t="s">
        <v>15</v>
      </c>
      <c r="K663" s="47">
        <v>178.58095815645848</v>
      </c>
      <c r="L663" s="47">
        <f>Receita[[#This Row],[PREÇO BRUTO R$]]*0.85*0.8542</f>
        <v>129.6622762886598</v>
      </c>
      <c r="M663" s="47" t="s">
        <v>1874</v>
      </c>
      <c r="N663" s="35">
        <v>1</v>
      </c>
      <c r="O663" s="18" t="s">
        <v>1305</v>
      </c>
      <c r="P663" s="48">
        <v>3.2500000000000001E-2</v>
      </c>
      <c r="Q663" s="16" t="s">
        <v>2387</v>
      </c>
      <c r="R663" s="49">
        <v>87082999</v>
      </c>
      <c r="S663" s="49" t="s">
        <v>2558</v>
      </c>
      <c r="T663" s="50">
        <v>7898324937217</v>
      </c>
      <c r="U663" s="51">
        <v>0.14149999999999999</v>
      </c>
      <c r="V663" s="52">
        <v>42.1</v>
      </c>
      <c r="W663" s="52">
        <v>90.1</v>
      </c>
      <c r="X663" s="52">
        <v>324</v>
      </c>
      <c r="Y663" s="52"/>
      <c r="Z663" s="34"/>
      <c r="AA663" s="34">
        <v>9050253</v>
      </c>
      <c r="AB663" s="34"/>
      <c r="AC663" s="34"/>
      <c r="AD663" s="34" t="s">
        <v>3866</v>
      </c>
      <c r="AE663" s="34">
        <v>1295</v>
      </c>
      <c r="AF663" s="34">
        <v>22091</v>
      </c>
      <c r="AG663" s="34"/>
      <c r="AH663" s="34"/>
      <c r="AI663" s="34"/>
      <c r="AJ663" s="34"/>
    </row>
    <row r="664" spans="1:36" ht="13.15">
      <c r="A664" s="26" t="s">
        <v>1374</v>
      </c>
      <c r="B664" s="34">
        <v>7</v>
      </c>
      <c r="C664" s="17"/>
      <c r="D664" s="18">
        <v>0</v>
      </c>
      <c r="E664" s="46" t="s">
        <v>1375</v>
      </c>
      <c r="F664" s="46" t="s">
        <v>3226</v>
      </c>
      <c r="G664" s="46" t="s">
        <v>2510</v>
      </c>
      <c r="H664" s="33" t="s">
        <v>3573</v>
      </c>
      <c r="I664" s="34" t="s">
        <v>3678</v>
      </c>
      <c r="J664" s="18" t="s">
        <v>15</v>
      </c>
      <c r="K664" s="47">
        <v>79.429957550030323</v>
      </c>
      <c r="L664" s="47">
        <f>Receita[[#This Row],[PREÇO BRUTO R$]]*0.85*0.8542</f>
        <v>57.671709278350519</v>
      </c>
      <c r="M664" s="47" t="s">
        <v>1874</v>
      </c>
      <c r="N664" s="35">
        <v>1</v>
      </c>
      <c r="O664" s="18" t="s">
        <v>1305</v>
      </c>
      <c r="P664" s="48">
        <v>3.2500000000000001E-2</v>
      </c>
      <c r="Q664" s="16" t="s">
        <v>2387</v>
      </c>
      <c r="R664" s="49">
        <v>87082999</v>
      </c>
      <c r="S664" s="49" t="s">
        <v>2558</v>
      </c>
      <c r="T664" s="50">
        <v>7898324939686</v>
      </c>
      <c r="U664" s="51">
        <v>0.13300000000000001</v>
      </c>
      <c r="V664" s="52">
        <v>35</v>
      </c>
      <c r="W664" s="52">
        <v>30</v>
      </c>
      <c r="X664" s="52">
        <v>135</v>
      </c>
      <c r="Y664" s="52"/>
      <c r="Z664" s="34"/>
      <c r="AA664" s="34"/>
      <c r="AB664" s="34"/>
      <c r="AC664" s="34"/>
      <c r="AD664" s="34"/>
      <c r="AE664" s="34"/>
      <c r="AF664" s="34">
        <v>31169</v>
      </c>
      <c r="AG664" s="34"/>
      <c r="AH664" s="34"/>
      <c r="AI664" s="34"/>
      <c r="AJ664" s="34"/>
    </row>
    <row r="665" spans="1:36" ht="13.15">
      <c r="A665" s="26" t="s">
        <v>1376</v>
      </c>
      <c r="B665" s="34">
        <v>7</v>
      </c>
      <c r="C665" s="17"/>
      <c r="D665" s="18">
        <v>0</v>
      </c>
      <c r="E665" s="46" t="s">
        <v>1377</v>
      </c>
      <c r="F665" s="46" t="s">
        <v>3227</v>
      </c>
      <c r="G665" s="46" t="s">
        <v>2510</v>
      </c>
      <c r="H665" s="33"/>
      <c r="I665" s="34" t="s">
        <v>3678</v>
      </c>
      <c r="J665" s="18" t="s">
        <v>15</v>
      </c>
      <c r="K665" s="47">
        <v>100.54578532443907</v>
      </c>
      <c r="L665" s="47">
        <f>Receita[[#This Row],[PREÇO BRUTO R$]]*0.85*0.8542</f>
        <v>73.003278350515458</v>
      </c>
      <c r="M665" s="47" t="s">
        <v>1874</v>
      </c>
      <c r="N665" s="35">
        <v>1</v>
      </c>
      <c r="O665" s="18" t="s">
        <v>1305</v>
      </c>
      <c r="P665" s="48">
        <v>3.2500000000000001E-2</v>
      </c>
      <c r="Q665" s="16" t="s">
        <v>2387</v>
      </c>
      <c r="R665" s="49">
        <v>87082999</v>
      </c>
      <c r="S665" s="49" t="s">
        <v>2558</v>
      </c>
      <c r="T665" s="50">
        <v>7898324939693</v>
      </c>
      <c r="U665" s="51">
        <v>0.159</v>
      </c>
      <c r="V665" s="52">
        <v>35</v>
      </c>
      <c r="W665" s="52">
        <v>35</v>
      </c>
      <c r="X665" s="52">
        <v>120</v>
      </c>
      <c r="Y665" s="52"/>
      <c r="Z665" s="34"/>
      <c r="AA665" s="34"/>
      <c r="AB665" s="34"/>
      <c r="AC665" s="34"/>
      <c r="AD665" s="34" t="s">
        <v>3867</v>
      </c>
      <c r="AE665" s="34"/>
      <c r="AF665" s="34">
        <v>31102</v>
      </c>
      <c r="AG665" s="34"/>
      <c r="AH665" s="34"/>
      <c r="AI665" s="34"/>
      <c r="AJ665" s="34"/>
    </row>
    <row r="666" spans="1:36" ht="13.15">
      <c r="A666" s="26" t="s">
        <v>1378</v>
      </c>
      <c r="B666" s="34">
        <v>7</v>
      </c>
      <c r="C666" s="17"/>
      <c r="D666" s="18">
        <v>0</v>
      </c>
      <c r="E666" s="46" t="s">
        <v>1379</v>
      </c>
      <c r="F666" s="46" t="s">
        <v>3228</v>
      </c>
      <c r="G666" s="46" t="s">
        <v>2510</v>
      </c>
      <c r="H666" s="33"/>
      <c r="I666" s="34" t="s">
        <v>3678</v>
      </c>
      <c r="J666" s="18" t="s">
        <v>15</v>
      </c>
      <c r="K666" s="47">
        <v>81.831412977562167</v>
      </c>
      <c r="L666" s="47">
        <f>Receita[[#This Row],[PREÇO BRUTO R$]]*0.85*0.8542</f>
        <v>59.415334020618559</v>
      </c>
      <c r="M666" s="47" t="s">
        <v>1874</v>
      </c>
      <c r="N666" s="35">
        <v>1</v>
      </c>
      <c r="O666" s="18" t="s">
        <v>1305</v>
      </c>
      <c r="P666" s="48">
        <v>3.2500000000000001E-2</v>
      </c>
      <c r="Q666" s="16" t="s">
        <v>2387</v>
      </c>
      <c r="R666" s="49">
        <v>87082999</v>
      </c>
      <c r="S666" s="49" t="s">
        <v>2558</v>
      </c>
      <c r="T666" s="50">
        <v>7898324939709</v>
      </c>
      <c r="U666" s="51">
        <v>0.219</v>
      </c>
      <c r="V666" s="52">
        <v>40</v>
      </c>
      <c r="W666" s="52">
        <v>45</v>
      </c>
      <c r="X666" s="52">
        <v>150</v>
      </c>
      <c r="Y666" s="52"/>
      <c r="Z666" s="34"/>
      <c r="AA666" s="34"/>
      <c r="AB666" s="34"/>
      <c r="AC666" s="34"/>
      <c r="AD666" s="34"/>
      <c r="AE666" s="34"/>
      <c r="AF666" s="34" t="s">
        <v>3399</v>
      </c>
      <c r="AG666" s="34"/>
      <c r="AH666" s="34"/>
      <c r="AI666" s="34"/>
      <c r="AJ666" s="34"/>
    </row>
    <row r="667" spans="1:36" ht="13.15">
      <c r="A667" s="22" t="s">
        <v>1961</v>
      </c>
      <c r="B667" s="34">
        <v>10</v>
      </c>
      <c r="C667" s="16"/>
      <c r="D667" s="18"/>
      <c r="E667" s="53" t="s">
        <v>2056</v>
      </c>
      <c r="F667" s="46" t="s">
        <v>3229</v>
      </c>
      <c r="G667" s="46" t="s">
        <v>2512</v>
      </c>
      <c r="H667" s="33" t="s">
        <v>3574</v>
      </c>
      <c r="I667" s="34" t="s">
        <v>3678</v>
      </c>
      <c r="J667" s="18" t="s">
        <v>45</v>
      </c>
      <c r="K667" s="47">
        <v>113.66889023650698</v>
      </c>
      <c r="L667" s="47">
        <f>Receita[[#This Row],[PREÇO BRUTO R$]]*0.85*0.8542</f>
        <v>82.531571134020609</v>
      </c>
      <c r="M667" s="47" t="s">
        <v>1874</v>
      </c>
      <c r="N667" s="35">
        <v>1</v>
      </c>
      <c r="O667" s="18" t="s">
        <v>328</v>
      </c>
      <c r="P667" s="48">
        <v>3.2500000000000001E-2</v>
      </c>
      <c r="Q667" s="16" t="s">
        <v>2388</v>
      </c>
      <c r="R667" s="49">
        <v>85364100</v>
      </c>
      <c r="S667" s="49" t="s">
        <v>2507</v>
      </c>
      <c r="T667" s="50">
        <v>7898699110451</v>
      </c>
      <c r="U667" s="51">
        <v>0.3352</v>
      </c>
      <c r="V667" s="52">
        <v>70</v>
      </c>
      <c r="W667" s="52">
        <v>65</v>
      </c>
      <c r="X667" s="52">
        <v>85</v>
      </c>
      <c r="Y667" s="52"/>
      <c r="Z667" s="34"/>
      <c r="AA667" s="34" t="s">
        <v>3852</v>
      </c>
      <c r="AB667" s="34"/>
      <c r="AC667" s="34"/>
      <c r="AD667" s="34"/>
      <c r="AE667" s="34"/>
      <c r="AF667" s="34"/>
      <c r="AG667" s="34"/>
      <c r="AH667" s="34"/>
      <c r="AI667" s="34"/>
      <c r="AJ667" s="34"/>
    </row>
    <row r="668" spans="1:36" ht="13.15">
      <c r="A668" s="22" t="s">
        <v>1962</v>
      </c>
      <c r="B668" s="34">
        <v>10</v>
      </c>
      <c r="C668" s="16"/>
      <c r="D668" s="18"/>
      <c r="E668" s="53" t="s">
        <v>2057</v>
      </c>
      <c r="F668" s="46" t="s">
        <v>3230</v>
      </c>
      <c r="G668" s="46" t="s">
        <v>2512</v>
      </c>
      <c r="H668" s="33" t="s">
        <v>3575</v>
      </c>
      <c r="I668" s="34" t="s">
        <v>3678</v>
      </c>
      <c r="J668" s="18" t="s">
        <v>45</v>
      </c>
      <c r="K668" s="47">
        <v>73.850818677986666</v>
      </c>
      <c r="L668" s="47">
        <f>Receita[[#This Row],[PREÇO BRUTO R$]]*0.85*0.8542</f>
        <v>53.620863917525774</v>
      </c>
      <c r="M668" s="47" t="s">
        <v>1874</v>
      </c>
      <c r="N668" s="35">
        <v>1</v>
      </c>
      <c r="O668" s="18" t="s">
        <v>1305</v>
      </c>
      <c r="P668" s="48">
        <v>3.2500000000000001E-2</v>
      </c>
      <c r="Q668" s="16" t="s">
        <v>2388</v>
      </c>
      <c r="R668" s="49">
        <v>85364100</v>
      </c>
      <c r="S668" s="49" t="s">
        <v>2507</v>
      </c>
      <c r="T668" s="50">
        <v>7898699110468</v>
      </c>
      <c r="U668" s="51">
        <v>0.2611</v>
      </c>
      <c r="V668" s="52">
        <v>65</v>
      </c>
      <c r="W668" s="52">
        <v>65</v>
      </c>
      <c r="X668" s="52">
        <v>85</v>
      </c>
      <c r="Y668" s="52"/>
      <c r="Z668" s="34"/>
      <c r="AA668" s="34" t="s">
        <v>3853</v>
      </c>
      <c r="AB668" s="34"/>
      <c r="AC668" s="34"/>
      <c r="AD668" s="34"/>
      <c r="AE668" s="34"/>
      <c r="AF668" s="34"/>
      <c r="AG668" s="34" t="s">
        <v>3854</v>
      </c>
      <c r="AH668" s="34"/>
      <c r="AI668" s="34"/>
      <c r="AJ668" s="34"/>
    </row>
    <row r="669" spans="1:36" ht="13.15">
      <c r="A669" s="26" t="s">
        <v>1380</v>
      </c>
      <c r="B669" s="34">
        <v>1</v>
      </c>
      <c r="C669" s="17"/>
      <c r="D669" s="18">
        <v>0</v>
      </c>
      <c r="E669" s="46" t="s">
        <v>1381</v>
      </c>
      <c r="F669" s="46" t="s">
        <v>1381</v>
      </c>
      <c r="G669" s="46" t="s">
        <v>2508</v>
      </c>
      <c r="H669" s="33" t="s">
        <v>3576</v>
      </c>
      <c r="I669" s="34" t="s">
        <v>3678</v>
      </c>
      <c r="J669" s="18" t="s">
        <v>15</v>
      </c>
      <c r="K669" s="47">
        <v>17.465130382049729</v>
      </c>
      <c r="L669" s="47">
        <f>Receita[[#This Row],[PREÇO BRUTO R$]]*0.85*0.8542</f>
        <v>12.680907216494845</v>
      </c>
      <c r="M669" s="47" t="s">
        <v>1874</v>
      </c>
      <c r="N669" s="35">
        <v>1</v>
      </c>
      <c r="O669" s="18" t="s">
        <v>328</v>
      </c>
      <c r="P669" s="54">
        <v>2.5999999999999999E-2</v>
      </c>
      <c r="Q669" s="16" t="s">
        <v>2387</v>
      </c>
      <c r="R669" s="49">
        <v>85365090</v>
      </c>
      <c r="S669" s="49" t="s">
        <v>2555</v>
      </c>
      <c r="T669" s="50">
        <v>7898324938801</v>
      </c>
      <c r="U669" s="51">
        <v>2.1999999999999999E-2</v>
      </c>
      <c r="V669" s="52">
        <v>22</v>
      </c>
      <c r="W669" s="52">
        <v>31</v>
      </c>
      <c r="X669" s="52">
        <v>45</v>
      </c>
      <c r="Y669" s="52"/>
      <c r="Z669" s="34"/>
      <c r="AA669" s="34">
        <v>9151000</v>
      </c>
      <c r="AB669" s="34"/>
      <c r="AC669" s="34"/>
      <c r="AD669" s="34" t="s">
        <v>3868</v>
      </c>
      <c r="AE669" s="34"/>
      <c r="AF669" s="34" t="s">
        <v>3399</v>
      </c>
      <c r="AG669" s="34"/>
      <c r="AH669" s="34"/>
      <c r="AI669" s="34"/>
      <c r="AJ669" s="34"/>
    </row>
    <row r="670" spans="1:36" ht="13.15">
      <c r="A670" s="26" t="s">
        <v>1382</v>
      </c>
      <c r="B670" s="34">
        <v>1</v>
      </c>
      <c r="C670" s="17"/>
      <c r="D670" s="18">
        <v>0</v>
      </c>
      <c r="E670" s="46" t="s">
        <v>1381</v>
      </c>
      <c r="F670" s="46" t="s">
        <v>1381</v>
      </c>
      <c r="G670" s="46" t="s">
        <v>2508</v>
      </c>
      <c r="H670" s="33" t="s">
        <v>3577</v>
      </c>
      <c r="I670" s="34" t="s">
        <v>3678</v>
      </c>
      <c r="J670" s="18" t="s">
        <v>15</v>
      </c>
      <c r="K670" s="47">
        <v>17.501516070345666</v>
      </c>
      <c r="L670" s="47">
        <f>Receita[[#This Row],[PREÇO BRUTO R$]]*0.85*0.8542</f>
        <v>12.707325773195876</v>
      </c>
      <c r="M670" s="47" t="s">
        <v>1874</v>
      </c>
      <c r="N670" s="35">
        <v>1</v>
      </c>
      <c r="O670" s="18" t="s">
        <v>328</v>
      </c>
      <c r="P670" s="54">
        <v>2.5999999999999999E-2</v>
      </c>
      <c r="Q670" s="16" t="s">
        <v>2387</v>
      </c>
      <c r="R670" s="49">
        <v>85365090</v>
      </c>
      <c r="S670" s="49" t="s">
        <v>2555</v>
      </c>
      <c r="T670" s="50">
        <v>7898324938818</v>
      </c>
      <c r="U670" s="51">
        <v>2.0199999999999999E-2</v>
      </c>
      <c r="V670" s="52">
        <v>22</v>
      </c>
      <c r="W670" s="52">
        <v>31</v>
      </c>
      <c r="X670" s="52">
        <v>45</v>
      </c>
      <c r="Y670" s="52"/>
      <c r="Z670" s="34"/>
      <c r="AA670" s="34">
        <v>9151001</v>
      </c>
      <c r="AB670" s="34"/>
      <c r="AC670" s="34"/>
      <c r="AD670" s="34" t="s">
        <v>3869</v>
      </c>
      <c r="AE670" s="34"/>
      <c r="AF670" s="34" t="s">
        <v>3399</v>
      </c>
      <c r="AG670" s="34" t="s">
        <v>3870</v>
      </c>
      <c r="AH670" s="34"/>
      <c r="AI670" s="34"/>
      <c r="AJ670" s="34"/>
    </row>
    <row r="671" spans="1:36" ht="13.15">
      <c r="A671" s="25" t="s">
        <v>1383</v>
      </c>
      <c r="B671" s="34">
        <v>8</v>
      </c>
      <c r="C671" s="18"/>
      <c r="D671" s="18">
        <v>0</v>
      </c>
      <c r="E671" s="46" t="s">
        <v>1384</v>
      </c>
      <c r="F671" s="46" t="s">
        <v>3231</v>
      </c>
      <c r="G671" s="46" t="s">
        <v>2508</v>
      </c>
      <c r="H671" s="33"/>
      <c r="I671" s="34" t="s">
        <v>3677</v>
      </c>
      <c r="J671" s="18" t="s">
        <v>15</v>
      </c>
      <c r="K671" s="47">
        <v>22.777440873256523</v>
      </c>
      <c r="L671" s="47">
        <f>Receita[[#This Row],[PREÇO BRUTO R$]]*0.85*0.8817</f>
        <v>17.070439175257736</v>
      </c>
      <c r="M671" s="47" t="s">
        <v>1874</v>
      </c>
      <c r="N671" s="35">
        <v>1</v>
      </c>
      <c r="O671" s="18" t="s">
        <v>27</v>
      </c>
      <c r="P671" s="54">
        <v>2.5999999999999999E-2</v>
      </c>
      <c r="Q671" s="16" t="s">
        <v>17</v>
      </c>
      <c r="R671" s="49">
        <v>85365090</v>
      </c>
      <c r="S671" s="49" t="s">
        <v>2555</v>
      </c>
      <c r="T671" s="50">
        <v>7898699110307</v>
      </c>
      <c r="U671" s="51">
        <v>2.3060000000000001E-2</v>
      </c>
      <c r="V671" s="52">
        <v>25</v>
      </c>
      <c r="W671" s="52">
        <v>30</v>
      </c>
      <c r="X671" s="52">
        <v>50</v>
      </c>
      <c r="Y671" s="52"/>
      <c r="Z671" s="34"/>
      <c r="AA671" s="34">
        <v>9151007</v>
      </c>
      <c r="AB671" s="34"/>
      <c r="AC671" s="34"/>
      <c r="AD671" s="34" t="s">
        <v>3816</v>
      </c>
      <c r="AE671" s="34"/>
      <c r="AF671" s="34"/>
      <c r="AG671" s="34" t="s">
        <v>3817</v>
      </c>
      <c r="AH671" s="34"/>
      <c r="AI671" s="34"/>
      <c r="AJ671" s="34"/>
    </row>
    <row r="672" spans="1:36" ht="13.15">
      <c r="A672" s="26" t="s">
        <v>1385</v>
      </c>
      <c r="B672" s="34">
        <v>1</v>
      </c>
      <c r="C672" s="17"/>
      <c r="D672" s="18">
        <v>0</v>
      </c>
      <c r="E672" s="46" t="s">
        <v>1386</v>
      </c>
      <c r="F672" s="46" t="s">
        <v>3232</v>
      </c>
      <c r="G672" s="46" t="s">
        <v>2508</v>
      </c>
      <c r="H672" s="33" t="s">
        <v>3399</v>
      </c>
      <c r="I672" s="34" t="s">
        <v>3678</v>
      </c>
      <c r="J672" s="18" t="s">
        <v>15</v>
      </c>
      <c r="K672" s="47">
        <v>23.711340206185568</v>
      </c>
      <c r="L672" s="47">
        <f>Receita[[#This Row],[PREÇO BRUTO R$]]*0.85*0.8542</f>
        <v>17.216092783505154</v>
      </c>
      <c r="M672" s="47" t="s">
        <v>1874</v>
      </c>
      <c r="N672" s="35">
        <v>1</v>
      </c>
      <c r="O672" s="18" t="s">
        <v>1387</v>
      </c>
      <c r="P672" s="54">
        <v>2.5999999999999999E-2</v>
      </c>
      <c r="Q672" s="16" t="s">
        <v>2387</v>
      </c>
      <c r="R672" s="49">
        <v>85365090</v>
      </c>
      <c r="S672" s="49" t="s">
        <v>2555</v>
      </c>
      <c r="T672" s="50">
        <v>7898324938825</v>
      </c>
      <c r="U672" s="51">
        <v>6.9699999999999998E-2</v>
      </c>
      <c r="V672" s="52">
        <v>40</v>
      </c>
      <c r="W672" s="52">
        <v>30</v>
      </c>
      <c r="X672" s="52">
        <v>65</v>
      </c>
      <c r="Y672" s="52"/>
      <c r="Z672" s="34"/>
      <c r="AA672" s="34">
        <v>9101008</v>
      </c>
      <c r="AB672" s="34"/>
      <c r="AC672" s="34"/>
      <c r="AD672" s="34"/>
      <c r="AE672" s="34"/>
      <c r="AF672" s="34" t="s">
        <v>3399</v>
      </c>
      <c r="AG672" s="34" t="s">
        <v>3871</v>
      </c>
      <c r="AH672" s="34"/>
      <c r="AI672" s="34"/>
      <c r="AJ672" s="34"/>
    </row>
    <row r="673" spans="1:36" ht="13.15">
      <c r="A673" s="23" t="s">
        <v>2164</v>
      </c>
      <c r="B673" s="34">
        <v>0</v>
      </c>
      <c r="C673" s="16"/>
      <c r="D673" s="18">
        <v>0</v>
      </c>
      <c r="E673" s="53" t="s">
        <v>2165</v>
      </c>
      <c r="F673" s="46" t="s">
        <v>3233</v>
      </c>
      <c r="G673" s="46" t="s">
        <v>2508</v>
      </c>
      <c r="H673" s="33" t="s">
        <v>3399</v>
      </c>
      <c r="I673" s="34" t="s">
        <v>3678</v>
      </c>
      <c r="J673" s="18" t="s">
        <v>15</v>
      </c>
      <c r="K673" s="47">
        <v>25.166767738023047</v>
      </c>
      <c r="L673" s="47">
        <f>Receita[[#This Row],[PREÇO BRUTO R$]]*0.85*0.8542</f>
        <v>18.272835051546394</v>
      </c>
      <c r="M673" s="47" t="s">
        <v>1874</v>
      </c>
      <c r="N673" s="35">
        <v>1</v>
      </c>
      <c r="O673" s="18" t="s">
        <v>328</v>
      </c>
      <c r="P673" s="54">
        <v>2.5999999999999999E-2</v>
      </c>
      <c r="Q673" s="16" t="s">
        <v>2387</v>
      </c>
      <c r="R673" s="49">
        <v>85365090</v>
      </c>
      <c r="S673" s="49" t="s">
        <v>2555</v>
      </c>
      <c r="T673" s="50">
        <v>7898699111403</v>
      </c>
      <c r="U673" s="51">
        <v>4.5999999999999999E-2</v>
      </c>
      <c r="V673" s="52">
        <v>35</v>
      </c>
      <c r="W673" s="52">
        <v>30</v>
      </c>
      <c r="X673" s="52">
        <v>70</v>
      </c>
      <c r="Y673" s="52"/>
      <c r="Z673" s="34"/>
      <c r="AA673" s="34">
        <v>9101009</v>
      </c>
      <c r="AB673" s="34"/>
      <c r="AC673" s="34"/>
      <c r="AD673" s="34"/>
      <c r="AE673" s="34"/>
      <c r="AF673" s="34"/>
      <c r="AG673" s="34"/>
      <c r="AH673" s="34"/>
      <c r="AI673" s="34"/>
      <c r="AJ673" s="34"/>
    </row>
    <row r="674" spans="1:36" ht="13.15">
      <c r="A674" s="23" t="s">
        <v>2166</v>
      </c>
      <c r="B674" s="34">
        <v>11</v>
      </c>
      <c r="C674" s="16"/>
      <c r="D674" s="18">
        <v>0</v>
      </c>
      <c r="E674" s="53" t="s">
        <v>2167</v>
      </c>
      <c r="F674" s="46" t="s">
        <v>3234</v>
      </c>
      <c r="G674" s="46" t="s">
        <v>2508</v>
      </c>
      <c r="H674" s="33" t="s">
        <v>3399</v>
      </c>
      <c r="I674" s="34" t="s">
        <v>3678</v>
      </c>
      <c r="J674" s="18" t="s">
        <v>15</v>
      </c>
      <c r="K674" s="47">
        <v>29.799878714372348</v>
      </c>
      <c r="L674" s="47">
        <f>Receita[[#This Row],[PREÇO BRUTO R$]]*0.85*0.8542</f>
        <v>21.636797938144326</v>
      </c>
      <c r="M674" s="47" t="s">
        <v>1874</v>
      </c>
      <c r="N674" s="35">
        <v>1</v>
      </c>
      <c r="O674" s="18" t="s">
        <v>328</v>
      </c>
      <c r="P674" s="54">
        <v>2.5999999999999999E-2</v>
      </c>
      <c r="Q674" s="16" t="s">
        <v>2387</v>
      </c>
      <c r="R674" s="49">
        <v>85365090</v>
      </c>
      <c r="S674" s="49" t="s">
        <v>2555</v>
      </c>
      <c r="T674" s="50">
        <v>7898699111410</v>
      </c>
      <c r="U674" s="51">
        <v>5.6000000000000001E-2</v>
      </c>
      <c r="V674" s="52">
        <v>35</v>
      </c>
      <c r="W674" s="52">
        <v>30</v>
      </c>
      <c r="X674" s="52">
        <v>85</v>
      </c>
      <c r="Y674" s="52"/>
      <c r="Z674" s="34"/>
      <c r="AA674" s="34">
        <v>9101010</v>
      </c>
      <c r="AB674" s="34"/>
      <c r="AC674" s="34"/>
      <c r="AD674" s="34"/>
      <c r="AE674" s="34"/>
      <c r="AF674" s="34"/>
      <c r="AG674" s="34"/>
      <c r="AH674" s="34"/>
      <c r="AI674" s="34"/>
      <c r="AJ674" s="34"/>
    </row>
    <row r="675" spans="1:36" ht="13.15">
      <c r="A675" s="23" t="s">
        <v>2168</v>
      </c>
      <c r="B675" s="34">
        <v>11</v>
      </c>
      <c r="C675" s="16"/>
      <c r="D675" s="18">
        <v>0</v>
      </c>
      <c r="E675" s="53" t="s">
        <v>2169</v>
      </c>
      <c r="F675" s="46" t="s">
        <v>3235</v>
      </c>
      <c r="G675" s="46" t="s">
        <v>2508</v>
      </c>
      <c r="H675" s="33" t="s">
        <v>3399</v>
      </c>
      <c r="I675" s="34" t="s">
        <v>3678</v>
      </c>
      <c r="J675" s="18" t="s">
        <v>15</v>
      </c>
      <c r="K675" s="47">
        <v>29.872650090964221</v>
      </c>
      <c r="L675" s="47">
        <f>Receita[[#This Row],[PREÇO BRUTO R$]]*0.85*0.8542</f>
        <v>21.689635051546389</v>
      </c>
      <c r="M675" s="47" t="s">
        <v>1874</v>
      </c>
      <c r="N675" s="35">
        <v>1</v>
      </c>
      <c r="O675" s="18" t="s">
        <v>2440</v>
      </c>
      <c r="P675" s="54">
        <v>2.5999999999999999E-2</v>
      </c>
      <c r="Q675" s="16" t="s">
        <v>2387</v>
      </c>
      <c r="R675" s="49">
        <v>85365090</v>
      </c>
      <c r="S675" s="49" t="s">
        <v>2555</v>
      </c>
      <c r="T675" s="50">
        <v>7898699111427</v>
      </c>
      <c r="U675" s="51">
        <v>5.3999999999999999E-2</v>
      </c>
      <c r="V675" s="52">
        <v>35</v>
      </c>
      <c r="W675" s="52">
        <v>30</v>
      </c>
      <c r="X675" s="52">
        <v>80</v>
      </c>
      <c r="Y675" s="52"/>
      <c r="Z675" s="34"/>
      <c r="AA675" s="34">
        <v>9101011</v>
      </c>
      <c r="AB675" s="34"/>
      <c r="AC675" s="34"/>
      <c r="AD675" s="34"/>
      <c r="AE675" s="34"/>
      <c r="AF675" s="34"/>
      <c r="AG675" s="34"/>
      <c r="AH675" s="34"/>
      <c r="AI675" s="34"/>
      <c r="AJ675" s="34"/>
    </row>
    <row r="676" spans="1:36" ht="13.15">
      <c r="A676" s="26" t="s">
        <v>1388</v>
      </c>
      <c r="B676" s="34">
        <v>2</v>
      </c>
      <c r="C676" s="17"/>
      <c r="D676" s="18">
        <v>0</v>
      </c>
      <c r="E676" s="46" t="s">
        <v>1389</v>
      </c>
      <c r="F676" s="46" t="s">
        <v>3236</v>
      </c>
      <c r="G676" s="46" t="s">
        <v>2508</v>
      </c>
      <c r="H676" s="33" t="s">
        <v>3399</v>
      </c>
      <c r="I676" s="34" t="s">
        <v>3678</v>
      </c>
      <c r="J676" s="18" t="s">
        <v>15</v>
      </c>
      <c r="K676" s="47">
        <v>37.95027289266222</v>
      </c>
      <c r="L676" s="47">
        <f>Receita[[#This Row],[PREÇO BRUTO R$]]*0.85*0.8542</f>
        <v>27.554554639175258</v>
      </c>
      <c r="M676" s="47" t="s">
        <v>1874</v>
      </c>
      <c r="N676" s="35">
        <v>1</v>
      </c>
      <c r="O676" s="18" t="s">
        <v>1387</v>
      </c>
      <c r="P676" s="54">
        <v>2.5999999999999999E-2</v>
      </c>
      <c r="Q676" s="16" t="s">
        <v>2387</v>
      </c>
      <c r="R676" s="49">
        <v>85365090</v>
      </c>
      <c r="S676" s="49" t="s">
        <v>2555</v>
      </c>
      <c r="T676" s="50">
        <v>7898324938993</v>
      </c>
      <c r="U676" s="51">
        <v>6.8699999999999997E-2</v>
      </c>
      <c r="V676" s="52">
        <v>35</v>
      </c>
      <c r="W676" s="52">
        <v>35.5</v>
      </c>
      <c r="X676" s="52">
        <v>74</v>
      </c>
      <c r="Y676" s="52"/>
      <c r="Z676" s="34"/>
      <c r="AA676" s="34">
        <v>9101012</v>
      </c>
      <c r="AB676" s="34"/>
      <c r="AC676" s="34"/>
      <c r="AD676" s="34"/>
      <c r="AE676" s="34"/>
      <c r="AF676" s="34" t="s">
        <v>3399</v>
      </c>
      <c r="AG676" s="34" t="s">
        <v>3872</v>
      </c>
      <c r="AH676" s="34"/>
      <c r="AI676" s="34"/>
      <c r="AJ676" s="34"/>
    </row>
    <row r="677" spans="1:36" ht="13.15">
      <c r="A677" s="26" t="s">
        <v>1390</v>
      </c>
      <c r="B677" s="34">
        <v>2</v>
      </c>
      <c r="C677" s="17"/>
      <c r="D677" s="18">
        <v>0</v>
      </c>
      <c r="E677" s="46" t="s">
        <v>1391</v>
      </c>
      <c r="F677" s="46" t="s">
        <v>3237</v>
      </c>
      <c r="G677" s="46" t="s">
        <v>2508</v>
      </c>
      <c r="H677" s="33" t="s">
        <v>3578</v>
      </c>
      <c r="I677" s="34" t="s">
        <v>3678</v>
      </c>
      <c r="J677" s="18" t="s">
        <v>15</v>
      </c>
      <c r="K677" s="47">
        <v>49.023650697392362</v>
      </c>
      <c r="L677" s="47">
        <f>Receita[[#This Row],[PREÇO BRUTO R$]]*0.85*0.8542</f>
        <v>35.594602061855667</v>
      </c>
      <c r="M677" s="47" t="s">
        <v>1874</v>
      </c>
      <c r="N677" s="35">
        <v>1</v>
      </c>
      <c r="O677" s="18" t="s">
        <v>1387</v>
      </c>
      <c r="P677" s="54">
        <v>2.5999999999999999E-2</v>
      </c>
      <c r="Q677" s="16" t="s">
        <v>2387</v>
      </c>
      <c r="R677" s="49">
        <v>85365090</v>
      </c>
      <c r="S677" s="49" t="s">
        <v>2555</v>
      </c>
      <c r="T677" s="50">
        <v>7898324939006</v>
      </c>
      <c r="U677" s="51">
        <v>7.17E-2</v>
      </c>
      <c r="V677" s="52">
        <v>35</v>
      </c>
      <c r="W677" s="52">
        <v>35.5</v>
      </c>
      <c r="X677" s="52">
        <v>85</v>
      </c>
      <c r="Y677" s="52"/>
      <c r="Z677" s="34"/>
      <c r="AA677" s="34">
        <v>9101013</v>
      </c>
      <c r="AB677" s="34"/>
      <c r="AC677" s="34"/>
      <c r="AD677" s="34"/>
      <c r="AE677" s="34"/>
      <c r="AF677" s="34" t="s">
        <v>3399</v>
      </c>
      <c r="AG677" s="34" t="s">
        <v>3873</v>
      </c>
      <c r="AH677" s="34"/>
      <c r="AI677" s="34"/>
      <c r="AJ677" s="34"/>
    </row>
    <row r="678" spans="1:36" ht="13.15">
      <c r="A678" s="26" t="s">
        <v>1392</v>
      </c>
      <c r="B678" s="34">
        <v>3</v>
      </c>
      <c r="C678" s="17"/>
      <c r="D678" s="18">
        <v>0</v>
      </c>
      <c r="E678" s="46" t="s">
        <v>1393</v>
      </c>
      <c r="F678" s="46" t="s">
        <v>3238</v>
      </c>
      <c r="G678" s="46" t="s">
        <v>2508</v>
      </c>
      <c r="H678" s="33" t="s">
        <v>3579</v>
      </c>
      <c r="I678" s="34" t="s">
        <v>3678</v>
      </c>
      <c r="J678" s="18" t="s">
        <v>15</v>
      </c>
      <c r="K678" s="47">
        <v>28.890236506973924</v>
      </c>
      <c r="L678" s="47">
        <f>Receita[[#This Row],[PREÇO BRUTO R$]]*0.85*0.8542</f>
        <v>20.976334020618555</v>
      </c>
      <c r="M678" s="47" t="s">
        <v>1874</v>
      </c>
      <c r="N678" s="35">
        <v>1</v>
      </c>
      <c r="O678" s="18" t="s">
        <v>328</v>
      </c>
      <c r="P678" s="54">
        <v>2.5999999999999999E-2</v>
      </c>
      <c r="Q678" s="16" t="s">
        <v>2387</v>
      </c>
      <c r="R678" s="49">
        <v>85365090</v>
      </c>
      <c r="S678" s="49" t="s">
        <v>2555</v>
      </c>
      <c r="T678" s="50">
        <v>7898324939259</v>
      </c>
      <c r="U678" s="51">
        <v>4.82E-2</v>
      </c>
      <c r="V678" s="52">
        <v>40</v>
      </c>
      <c r="W678" s="52">
        <v>30</v>
      </c>
      <c r="X678" s="52">
        <v>65</v>
      </c>
      <c r="Y678" s="52"/>
      <c r="Z678" s="34"/>
      <c r="AA678" s="34">
        <v>9221014</v>
      </c>
      <c r="AB678" s="34"/>
      <c r="AC678" s="34"/>
      <c r="AD678" s="34"/>
      <c r="AE678" s="34"/>
      <c r="AF678" s="34" t="s">
        <v>3399</v>
      </c>
      <c r="AG678" s="34" t="s">
        <v>3874</v>
      </c>
      <c r="AH678" s="34"/>
      <c r="AI678" s="34"/>
      <c r="AJ678" s="34"/>
    </row>
    <row r="679" spans="1:36" ht="13.15">
      <c r="A679" s="26" t="s">
        <v>1394</v>
      </c>
      <c r="B679" s="34">
        <v>3</v>
      </c>
      <c r="C679" s="17"/>
      <c r="D679" s="18">
        <v>0</v>
      </c>
      <c r="E679" s="46" t="s">
        <v>1395</v>
      </c>
      <c r="F679" s="46" t="s">
        <v>3239</v>
      </c>
      <c r="G679" s="46" t="s">
        <v>2508</v>
      </c>
      <c r="H679" s="33" t="s">
        <v>3580</v>
      </c>
      <c r="I679" s="34" t="s">
        <v>3678</v>
      </c>
      <c r="J679" s="18" t="s">
        <v>15</v>
      </c>
      <c r="K679" s="47">
        <v>38.471801091570654</v>
      </c>
      <c r="L679" s="47">
        <f>Receita[[#This Row],[PREÇO BRUTO R$]]*0.85*0.8542</f>
        <v>27.933220618556703</v>
      </c>
      <c r="M679" s="47" t="s">
        <v>1874</v>
      </c>
      <c r="N679" s="35">
        <v>1</v>
      </c>
      <c r="O679" s="18" t="s">
        <v>1387</v>
      </c>
      <c r="P679" s="54">
        <v>2.5999999999999999E-2</v>
      </c>
      <c r="Q679" s="16" t="s">
        <v>2387</v>
      </c>
      <c r="R679" s="49">
        <v>85365090</v>
      </c>
      <c r="S679" s="49" t="s">
        <v>2555</v>
      </c>
      <c r="T679" s="50">
        <v>7898324939266</v>
      </c>
      <c r="U679" s="51">
        <v>5.1999999999999998E-2</v>
      </c>
      <c r="V679" s="52">
        <v>40</v>
      </c>
      <c r="W679" s="52">
        <v>30</v>
      </c>
      <c r="X679" s="52">
        <v>65</v>
      </c>
      <c r="Y679" s="52"/>
      <c r="Z679" s="34"/>
      <c r="AA679" s="34">
        <v>9221015</v>
      </c>
      <c r="AB679" s="34"/>
      <c r="AC679" s="34"/>
      <c r="AD679" s="34"/>
      <c r="AE679" s="34"/>
      <c r="AF679" s="34" t="s">
        <v>3399</v>
      </c>
      <c r="AG679" s="34" t="s">
        <v>3875</v>
      </c>
      <c r="AH679" s="34"/>
      <c r="AI679" s="34"/>
      <c r="AJ679" s="34"/>
    </row>
    <row r="680" spans="1:36" ht="13.15">
      <c r="A680" s="25" t="s">
        <v>1396</v>
      </c>
      <c r="B680" s="34">
        <v>8</v>
      </c>
      <c r="C680" s="18"/>
      <c r="D680" s="18">
        <v>0</v>
      </c>
      <c r="E680" s="46" t="s">
        <v>1397</v>
      </c>
      <c r="F680" s="46" t="s">
        <v>3240</v>
      </c>
      <c r="G680" s="46" t="s">
        <v>2508</v>
      </c>
      <c r="H680" s="33"/>
      <c r="I680" s="34" t="s">
        <v>3677</v>
      </c>
      <c r="J680" s="18" t="s">
        <v>15</v>
      </c>
      <c r="K680" s="47">
        <v>18.908429351121892</v>
      </c>
      <c r="L680" s="47">
        <f>Receita[[#This Row],[PREÇO BRUTO R$]]*0.85*0.8817</f>
        <v>14.170827835051547</v>
      </c>
      <c r="M680" s="47" t="s">
        <v>1874</v>
      </c>
      <c r="N680" s="35">
        <v>1</v>
      </c>
      <c r="O680" s="18" t="s">
        <v>27</v>
      </c>
      <c r="P680" s="54">
        <v>2.5999999999999999E-2</v>
      </c>
      <c r="Q680" s="16" t="s">
        <v>17</v>
      </c>
      <c r="R680" s="49">
        <v>85365090</v>
      </c>
      <c r="S680" s="49" t="s">
        <v>2555</v>
      </c>
      <c r="T680" s="50">
        <v>7898699110284</v>
      </c>
      <c r="U680" s="51">
        <v>1.7180000000000001E-2</v>
      </c>
      <c r="V680" s="52">
        <v>20</v>
      </c>
      <c r="W680" s="52">
        <v>20</v>
      </c>
      <c r="X680" s="52">
        <v>45</v>
      </c>
      <c r="Y680" s="52"/>
      <c r="Z680" s="34"/>
      <c r="AA680" s="34">
        <v>9221016</v>
      </c>
      <c r="AB680" s="34"/>
      <c r="AC680" s="34"/>
      <c r="AD680" s="34" t="s">
        <v>3818</v>
      </c>
      <c r="AE680" s="34"/>
      <c r="AF680" s="34">
        <v>90109</v>
      </c>
      <c r="AG680" s="34" t="s">
        <v>3819</v>
      </c>
      <c r="AH680" s="34"/>
      <c r="AI680" s="34"/>
      <c r="AJ680" s="34"/>
    </row>
    <row r="681" spans="1:36" ht="13.15">
      <c r="A681" s="22" t="s">
        <v>1963</v>
      </c>
      <c r="B681" s="34">
        <v>10</v>
      </c>
      <c r="C681" s="16"/>
      <c r="D681" s="18">
        <v>0</v>
      </c>
      <c r="E681" s="53" t="s">
        <v>2058</v>
      </c>
      <c r="F681" s="46" t="s">
        <v>3241</v>
      </c>
      <c r="G681" s="46" t="s">
        <v>2508</v>
      </c>
      <c r="H681" s="33" t="s">
        <v>3581</v>
      </c>
      <c r="I681" s="34" t="s">
        <v>3678</v>
      </c>
      <c r="J681" s="18" t="s">
        <v>15</v>
      </c>
      <c r="K681" s="47">
        <v>115.98544572468163</v>
      </c>
      <c r="L681" s="47">
        <f>Receita[[#This Row],[PREÇO BRUTO R$]]*0.85*0.8542</f>
        <v>84.213552577319589</v>
      </c>
      <c r="M681" s="47" t="s">
        <v>1874</v>
      </c>
      <c r="N681" s="35">
        <v>1</v>
      </c>
      <c r="O681" s="18" t="s">
        <v>328</v>
      </c>
      <c r="P681" s="48">
        <v>2.5999999999999999E-2</v>
      </c>
      <c r="Q681" s="16" t="s">
        <v>2387</v>
      </c>
      <c r="R681" s="49">
        <v>85365090</v>
      </c>
      <c r="S681" s="49" t="s">
        <v>2555</v>
      </c>
      <c r="T681" s="50">
        <v>7898699110475</v>
      </c>
      <c r="U681" s="51">
        <v>0.46450000000000002</v>
      </c>
      <c r="V681" s="52">
        <v>70</v>
      </c>
      <c r="W681" s="52">
        <v>70</v>
      </c>
      <c r="X681" s="52">
        <v>80</v>
      </c>
      <c r="Y681" s="52"/>
      <c r="Z681" s="34"/>
      <c r="AA681" s="34" t="s">
        <v>3876</v>
      </c>
      <c r="AB681" s="34"/>
      <c r="AC681" s="34"/>
      <c r="AD681" s="34"/>
      <c r="AE681" s="34"/>
      <c r="AF681" s="34"/>
      <c r="AG681" s="34" t="s">
        <v>3877</v>
      </c>
      <c r="AH681" s="34"/>
      <c r="AI681" s="34"/>
      <c r="AJ681" s="34"/>
    </row>
    <row r="682" spans="1:36" ht="13.15">
      <c r="A682" s="22" t="s">
        <v>1964</v>
      </c>
      <c r="B682" s="34">
        <v>10</v>
      </c>
      <c r="C682" s="16"/>
      <c r="D682" s="18">
        <v>0</v>
      </c>
      <c r="E682" s="53" t="s">
        <v>2059</v>
      </c>
      <c r="F682" s="46" t="s">
        <v>3242</v>
      </c>
      <c r="G682" s="46" t="s">
        <v>2508</v>
      </c>
      <c r="H682" s="33" t="s">
        <v>3582</v>
      </c>
      <c r="I682" s="34" t="s">
        <v>3678</v>
      </c>
      <c r="J682" s="18" t="s">
        <v>15</v>
      </c>
      <c r="K682" s="47">
        <v>133.13523347483323</v>
      </c>
      <c r="L682" s="47">
        <f>Receita[[#This Row],[PREÇO BRUTO R$]]*0.85*0.8542</f>
        <v>96.665498969072161</v>
      </c>
      <c r="M682" s="47" t="s">
        <v>1874</v>
      </c>
      <c r="N682" s="35">
        <v>1</v>
      </c>
      <c r="O682" s="18" t="s">
        <v>328</v>
      </c>
      <c r="P682" s="48">
        <v>2.5999999999999999E-2</v>
      </c>
      <c r="Q682" s="16" t="s">
        <v>2387</v>
      </c>
      <c r="R682" s="49">
        <v>85365090</v>
      </c>
      <c r="S682" s="49" t="s">
        <v>2555</v>
      </c>
      <c r="T682" s="50">
        <v>7898699110482</v>
      </c>
      <c r="U682" s="51">
        <v>0.38530000000000003</v>
      </c>
      <c r="V682" s="52">
        <v>70</v>
      </c>
      <c r="W682" s="52">
        <v>70</v>
      </c>
      <c r="X682" s="52">
        <v>80</v>
      </c>
      <c r="Y682" s="52"/>
      <c r="Z682" s="34"/>
      <c r="AA682" s="34" t="s">
        <v>3878</v>
      </c>
      <c r="AB682" s="34"/>
      <c r="AC682" s="34"/>
      <c r="AD682" s="34"/>
      <c r="AE682" s="34"/>
      <c r="AF682" s="34"/>
      <c r="AG682" s="34" t="s">
        <v>3879</v>
      </c>
      <c r="AH682" s="34"/>
      <c r="AI682" s="34"/>
      <c r="AJ682" s="34"/>
    </row>
    <row r="683" spans="1:36" ht="13.15">
      <c r="A683" s="26" t="s">
        <v>1398</v>
      </c>
      <c r="B683" s="34">
        <v>5</v>
      </c>
      <c r="C683" s="17"/>
      <c r="D683" s="18">
        <v>0</v>
      </c>
      <c r="E683" s="46" t="s">
        <v>1399</v>
      </c>
      <c r="F683" s="46" t="s">
        <v>3243</v>
      </c>
      <c r="G683" s="46" t="s">
        <v>2508</v>
      </c>
      <c r="H683" s="33" t="s">
        <v>3583</v>
      </c>
      <c r="I683" s="34" t="s">
        <v>3678</v>
      </c>
      <c r="J683" s="18" t="s">
        <v>15</v>
      </c>
      <c r="K683" s="47">
        <v>98.496058217101265</v>
      </c>
      <c r="L683" s="47">
        <f>Receita[[#This Row],[PREÇO BRUTO R$]]*0.85*0.8542</f>
        <v>71.51503298969071</v>
      </c>
      <c r="M683" s="47" t="s">
        <v>1874</v>
      </c>
      <c r="N683" s="35">
        <v>1</v>
      </c>
      <c r="O683" s="18" t="s">
        <v>328</v>
      </c>
      <c r="P683" s="54">
        <v>2.5999999999999999E-2</v>
      </c>
      <c r="Q683" s="16" t="s">
        <v>2387</v>
      </c>
      <c r="R683" s="49">
        <v>85365090</v>
      </c>
      <c r="S683" s="49" t="s">
        <v>2555</v>
      </c>
      <c r="T683" s="50">
        <v>7898324937231</v>
      </c>
      <c r="U683" s="51">
        <v>6.25E-2</v>
      </c>
      <c r="V683" s="52">
        <v>63.9</v>
      </c>
      <c r="W683" s="52">
        <v>120</v>
      </c>
      <c r="X683" s="52">
        <v>119</v>
      </c>
      <c r="Y683" s="52"/>
      <c r="Z683" s="34"/>
      <c r="AA683" s="34">
        <v>9091024</v>
      </c>
      <c r="AB683" s="34"/>
      <c r="AC683" s="34"/>
      <c r="AD683" s="34"/>
      <c r="AE683" s="34"/>
      <c r="AF683" s="34" t="s">
        <v>3399</v>
      </c>
      <c r="AG683" s="34" t="s">
        <v>3880</v>
      </c>
      <c r="AH683" s="34"/>
      <c r="AI683" s="34"/>
      <c r="AJ683" s="34"/>
    </row>
    <row r="684" spans="1:36" ht="13.15">
      <c r="A684" s="26" t="s">
        <v>1400</v>
      </c>
      <c r="B684" s="34">
        <v>2</v>
      </c>
      <c r="C684" s="17"/>
      <c r="D684" s="18">
        <v>0</v>
      </c>
      <c r="E684" s="46" t="s">
        <v>1401</v>
      </c>
      <c r="F684" s="46" t="s">
        <v>3244</v>
      </c>
      <c r="G684" s="46" t="s">
        <v>2508</v>
      </c>
      <c r="H684" s="33">
        <v>3455457013</v>
      </c>
      <c r="I684" s="34" t="s">
        <v>3678</v>
      </c>
      <c r="J684" s="18" t="s">
        <v>15</v>
      </c>
      <c r="K684" s="47">
        <v>56.337174044875688</v>
      </c>
      <c r="L684" s="47">
        <f>Receita[[#This Row],[PREÇO BRUTO R$]]*0.85*0.8542</f>
        <v>40.904731958762888</v>
      </c>
      <c r="M684" s="47" t="s">
        <v>1874</v>
      </c>
      <c r="N684" s="35">
        <v>1</v>
      </c>
      <c r="O684" s="18" t="s">
        <v>328</v>
      </c>
      <c r="P684" s="54">
        <v>2.5999999999999999E-2</v>
      </c>
      <c r="Q684" s="16" t="s">
        <v>2387</v>
      </c>
      <c r="R684" s="49">
        <v>85365090</v>
      </c>
      <c r="S684" s="49" t="s">
        <v>2555</v>
      </c>
      <c r="T684" s="50">
        <v>7898324939013</v>
      </c>
      <c r="U684" s="51">
        <v>0.16</v>
      </c>
      <c r="V684" s="52">
        <v>45</v>
      </c>
      <c r="W684" s="52">
        <v>45</v>
      </c>
      <c r="X684" s="52">
        <v>73</v>
      </c>
      <c r="Y684" s="52"/>
      <c r="Z684" s="34"/>
      <c r="AA684" s="34">
        <v>9081028</v>
      </c>
      <c r="AB684" s="34"/>
      <c r="AC684" s="34"/>
      <c r="AD684" s="34" t="s">
        <v>3881</v>
      </c>
      <c r="AE684" s="34"/>
      <c r="AF684" s="34" t="s">
        <v>3399</v>
      </c>
      <c r="AG684" s="34" t="s">
        <v>3882</v>
      </c>
      <c r="AH684" s="34">
        <v>55149</v>
      </c>
      <c r="AI684" s="34"/>
      <c r="AJ684" s="34"/>
    </row>
    <row r="685" spans="1:36" ht="13.15">
      <c r="A685" s="26" t="s">
        <v>1402</v>
      </c>
      <c r="B685" s="34">
        <v>1</v>
      </c>
      <c r="C685" s="17"/>
      <c r="D685" s="18">
        <v>0</v>
      </c>
      <c r="E685" s="46" t="s">
        <v>1403</v>
      </c>
      <c r="F685" s="46" t="s">
        <v>1403</v>
      </c>
      <c r="G685" s="46" t="s">
        <v>2508</v>
      </c>
      <c r="H685" s="33" t="s">
        <v>3399</v>
      </c>
      <c r="I685" s="34" t="s">
        <v>3678</v>
      </c>
      <c r="J685" s="18" t="s">
        <v>15</v>
      </c>
      <c r="K685" s="47">
        <v>34.420861127956343</v>
      </c>
      <c r="L685" s="47">
        <f>Receita[[#This Row],[PREÇO BRUTO R$]]*0.85*0.8542</f>
        <v>24.991954639175258</v>
      </c>
      <c r="M685" s="47" t="s">
        <v>1874</v>
      </c>
      <c r="N685" s="35">
        <v>1</v>
      </c>
      <c r="O685" s="18" t="s">
        <v>27</v>
      </c>
      <c r="P685" s="54">
        <v>2.5999999999999999E-2</v>
      </c>
      <c r="Q685" s="16" t="s">
        <v>2387</v>
      </c>
      <c r="R685" s="49">
        <v>85365090</v>
      </c>
      <c r="S685" s="49" t="s">
        <v>2555</v>
      </c>
      <c r="T685" s="50">
        <v>7898324938832</v>
      </c>
      <c r="U685" s="51">
        <v>0.14050000000000001</v>
      </c>
      <c r="V685" s="52">
        <v>45</v>
      </c>
      <c r="W685" s="52">
        <v>45</v>
      </c>
      <c r="X685" s="52">
        <v>101</v>
      </c>
      <c r="Y685" s="52"/>
      <c r="Z685" s="34"/>
      <c r="AA685" s="34">
        <v>9061029</v>
      </c>
      <c r="AB685" s="34"/>
      <c r="AC685" s="34"/>
      <c r="AD685" s="34" t="s">
        <v>3883</v>
      </c>
      <c r="AE685" s="34"/>
      <c r="AF685" s="34">
        <v>60520</v>
      </c>
      <c r="AG685" s="34" t="s">
        <v>3884</v>
      </c>
      <c r="AH685" s="34">
        <v>55144</v>
      </c>
      <c r="AI685" s="34"/>
      <c r="AJ685" s="34"/>
    </row>
    <row r="686" spans="1:36" ht="13.15">
      <c r="A686" s="23" t="s">
        <v>2170</v>
      </c>
      <c r="B686" s="34">
        <v>11</v>
      </c>
      <c r="C686" s="16"/>
      <c r="D686" s="18">
        <v>0</v>
      </c>
      <c r="E686" s="53" t="s">
        <v>2171</v>
      </c>
      <c r="F686" s="46" t="s">
        <v>3245</v>
      </c>
      <c r="G686" s="46" t="s">
        <v>2508</v>
      </c>
      <c r="H686" s="33" t="s">
        <v>3399</v>
      </c>
      <c r="I686" s="34" t="s">
        <v>3678</v>
      </c>
      <c r="J686" s="18" t="s">
        <v>15</v>
      </c>
      <c r="K686" s="47">
        <v>19.405700424499699</v>
      </c>
      <c r="L686" s="47">
        <f>Receita[[#This Row],[PREÇO BRUTO R$]]*0.85*0.8542</f>
        <v>14.089896907216495</v>
      </c>
      <c r="M686" s="47" t="s">
        <v>1874</v>
      </c>
      <c r="N686" s="35">
        <v>1</v>
      </c>
      <c r="O686" s="18" t="s">
        <v>2440</v>
      </c>
      <c r="P686" s="54">
        <v>2.5999999999999999E-2</v>
      </c>
      <c r="Q686" s="16" t="s">
        <v>2387</v>
      </c>
      <c r="R686" s="49">
        <v>85365090</v>
      </c>
      <c r="S686" s="49" t="s">
        <v>2555</v>
      </c>
      <c r="T686" s="50">
        <v>7898699111434</v>
      </c>
      <c r="U686" s="51">
        <v>1.6E-2</v>
      </c>
      <c r="V686" s="52">
        <v>30</v>
      </c>
      <c r="W686" s="52">
        <v>22</v>
      </c>
      <c r="X686" s="52">
        <v>50</v>
      </c>
      <c r="Y686" s="52"/>
      <c r="Z686" s="34"/>
      <c r="AA686" s="34">
        <v>9151032</v>
      </c>
      <c r="AB686" s="34"/>
      <c r="AC686" s="34"/>
      <c r="AD686" s="34" t="s">
        <v>3885</v>
      </c>
      <c r="AE686" s="34"/>
      <c r="AF686" s="34"/>
      <c r="AG686" s="34"/>
      <c r="AH686" s="34"/>
      <c r="AI686" s="34"/>
      <c r="AJ686" s="34"/>
    </row>
    <row r="687" spans="1:36" ht="13.15">
      <c r="A687" s="22" t="s">
        <v>2172</v>
      </c>
      <c r="B687" s="34">
        <v>11</v>
      </c>
      <c r="C687" s="16"/>
      <c r="D687" s="18">
        <v>0</v>
      </c>
      <c r="E687" s="53" t="s">
        <v>2173</v>
      </c>
      <c r="F687" s="46" t="s">
        <v>3246</v>
      </c>
      <c r="G687" s="46" t="s">
        <v>2508</v>
      </c>
      <c r="H687" s="33" t="s">
        <v>3399</v>
      </c>
      <c r="I687" s="34" t="s">
        <v>3678</v>
      </c>
      <c r="J687" s="18" t="s">
        <v>15</v>
      </c>
      <c r="K687" s="47">
        <v>19.187386294724078</v>
      </c>
      <c r="L687" s="47">
        <f>Receita[[#This Row],[PREÇO BRUTO R$]]*0.85*0.8542</f>
        <v>13.931385567010311</v>
      </c>
      <c r="M687" s="47" t="s">
        <v>1874</v>
      </c>
      <c r="N687" s="35">
        <v>1</v>
      </c>
      <c r="O687" s="18" t="s">
        <v>2440</v>
      </c>
      <c r="P687" s="54">
        <v>2.5999999999999999E-2</v>
      </c>
      <c r="Q687" s="16" t="s">
        <v>2387</v>
      </c>
      <c r="R687" s="49">
        <v>85365090</v>
      </c>
      <c r="S687" s="49" t="s">
        <v>2555</v>
      </c>
      <c r="T687" s="50">
        <v>7898699111441</v>
      </c>
      <c r="U687" s="51">
        <v>1.4E-2</v>
      </c>
      <c r="V687" s="52">
        <v>30</v>
      </c>
      <c r="W687" s="52">
        <v>22</v>
      </c>
      <c r="X687" s="52">
        <v>50</v>
      </c>
      <c r="Y687" s="52"/>
      <c r="Z687" s="34"/>
      <c r="AA687" s="34">
        <v>9151034</v>
      </c>
      <c r="AB687" s="34"/>
      <c r="AC687" s="34"/>
      <c r="AD687" s="34" t="s">
        <v>3886</v>
      </c>
      <c r="AE687" s="34"/>
      <c r="AF687" s="34"/>
      <c r="AG687" s="34"/>
      <c r="AH687" s="34"/>
      <c r="AI687" s="34"/>
      <c r="AJ687" s="34"/>
    </row>
    <row r="688" spans="1:36" ht="13.15">
      <c r="A688" s="25" t="s">
        <v>1404</v>
      </c>
      <c r="B688" s="34">
        <v>8</v>
      </c>
      <c r="C688" s="18"/>
      <c r="D688" s="18">
        <v>0</v>
      </c>
      <c r="E688" s="46" t="s">
        <v>1405</v>
      </c>
      <c r="F688" s="46" t="s">
        <v>3247</v>
      </c>
      <c r="G688" s="46" t="s">
        <v>2508</v>
      </c>
      <c r="H688" s="33" t="s">
        <v>3584</v>
      </c>
      <c r="I688" s="34" t="s">
        <v>3677</v>
      </c>
      <c r="J688" s="18" t="s">
        <v>15</v>
      </c>
      <c r="K688" s="47">
        <v>12.492419648271682</v>
      </c>
      <c r="L688" s="47">
        <f>Receita[[#This Row],[PREÇO BRUTO R$]]*0.85*0.8817</f>
        <v>9.36238144329897</v>
      </c>
      <c r="M688" s="47" t="s">
        <v>1874</v>
      </c>
      <c r="N688" s="35">
        <v>1</v>
      </c>
      <c r="O688" s="18" t="s">
        <v>27</v>
      </c>
      <c r="P688" s="54">
        <v>2.5999999999999999E-2</v>
      </c>
      <c r="Q688" s="16" t="s">
        <v>17</v>
      </c>
      <c r="R688" s="49">
        <v>85365090</v>
      </c>
      <c r="S688" s="49" t="s">
        <v>2555</v>
      </c>
      <c r="T688" s="50">
        <v>7898699110291</v>
      </c>
      <c r="U688" s="51">
        <v>1.184E-2</v>
      </c>
      <c r="V688" s="52">
        <v>35</v>
      </c>
      <c r="W688" s="52">
        <v>35</v>
      </c>
      <c r="X688" s="52">
        <v>40</v>
      </c>
      <c r="Y688" s="52"/>
      <c r="Z688" s="34"/>
      <c r="AA688" s="34">
        <v>9221041</v>
      </c>
      <c r="AB688" s="34"/>
      <c r="AC688" s="34"/>
      <c r="AD688" s="34" t="s">
        <v>3820</v>
      </c>
      <c r="AE688" s="34"/>
      <c r="AF688" s="34">
        <v>90210</v>
      </c>
      <c r="AG688" s="34"/>
      <c r="AH688" s="34"/>
      <c r="AI688" s="34"/>
      <c r="AJ688" s="34"/>
    </row>
    <row r="689" spans="1:36" ht="13.15">
      <c r="A689" s="26" t="s">
        <v>1406</v>
      </c>
      <c r="B689" s="34">
        <v>6</v>
      </c>
      <c r="C689" s="17"/>
      <c r="D689" s="18">
        <v>0</v>
      </c>
      <c r="E689" s="46" t="s">
        <v>1407</v>
      </c>
      <c r="F689" s="46" t="s">
        <v>3248</v>
      </c>
      <c r="G689" s="46" t="s">
        <v>2508</v>
      </c>
      <c r="H689" s="33" t="s">
        <v>3399</v>
      </c>
      <c r="I689" s="34" t="s">
        <v>3677</v>
      </c>
      <c r="J689" s="18" t="s">
        <v>15</v>
      </c>
      <c r="K689" s="47">
        <v>2.5348696179502728</v>
      </c>
      <c r="L689" s="47">
        <f>Receita[[#This Row],[PREÇO BRUTO R$]]*0.85*0.8817</f>
        <v>1.8997453608247423</v>
      </c>
      <c r="M689" s="47" t="s">
        <v>1874</v>
      </c>
      <c r="N689" s="35">
        <v>1</v>
      </c>
      <c r="O689" s="18" t="s">
        <v>1387</v>
      </c>
      <c r="P689" s="75">
        <v>0</v>
      </c>
      <c r="Q689" s="16" t="s">
        <v>17</v>
      </c>
      <c r="R689" s="49">
        <v>83017000</v>
      </c>
      <c r="S689" s="49" t="s">
        <v>2559</v>
      </c>
      <c r="T689" s="50">
        <v>7898324939587</v>
      </c>
      <c r="U689" s="51">
        <v>0.17050000000000001</v>
      </c>
      <c r="V689" s="52">
        <v>50</v>
      </c>
      <c r="W689" s="52">
        <v>10</v>
      </c>
      <c r="X689" s="52">
        <v>40</v>
      </c>
      <c r="Y689" s="52"/>
      <c r="Z689" s="34"/>
      <c r="AA689" s="34"/>
      <c r="AB689" s="34"/>
      <c r="AC689" s="34"/>
      <c r="AD689" s="34"/>
      <c r="AE689" s="34"/>
      <c r="AF689" s="34" t="s">
        <v>3399</v>
      </c>
      <c r="AG689" s="34"/>
      <c r="AH689" s="34"/>
      <c r="AI689" s="34"/>
      <c r="AJ689" s="34"/>
    </row>
    <row r="690" spans="1:36" ht="13.15">
      <c r="A690" s="26" t="s">
        <v>1408</v>
      </c>
      <c r="B690" s="34">
        <v>6</v>
      </c>
      <c r="C690" s="17"/>
      <c r="D690" s="18">
        <v>0</v>
      </c>
      <c r="E690" s="46" t="s">
        <v>1409</v>
      </c>
      <c r="F690" s="46" t="s">
        <v>3249</v>
      </c>
      <c r="G690" s="46" t="s">
        <v>2508</v>
      </c>
      <c r="H690" s="33">
        <v>80101000</v>
      </c>
      <c r="I690" s="34" t="s">
        <v>3677</v>
      </c>
      <c r="J690" s="18" t="s">
        <v>15</v>
      </c>
      <c r="K690" s="47">
        <v>60.958156458459669</v>
      </c>
      <c r="L690" s="47">
        <f>Receita[[#This Row],[PREÇO BRUTO R$]]*0.85*0.8817</f>
        <v>45.684785567010309</v>
      </c>
      <c r="M690" s="47" t="s">
        <v>1874</v>
      </c>
      <c r="N690" s="35">
        <v>1</v>
      </c>
      <c r="O690" s="18" t="s">
        <v>1387</v>
      </c>
      <c r="P690" s="54">
        <v>2.5999999999999999E-2</v>
      </c>
      <c r="Q690" s="16" t="s">
        <v>17</v>
      </c>
      <c r="R690" s="49">
        <v>85365090</v>
      </c>
      <c r="S690" s="49" t="s">
        <v>2555</v>
      </c>
      <c r="T690" s="50">
        <v>7898324939594</v>
      </c>
      <c r="U690" s="51">
        <v>0.17050000000000001</v>
      </c>
      <c r="V690" s="52">
        <v>90</v>
      </c>
      <c r="W690" s="52">
        <v>55</v>
      </c>
      <c r="X690" s="52">
        <v>55</v>
      </c>
      <c r="Y690" s="52"/>
      <c r="Z690" s="34"/>
      <c r="AA690" s="34">
        <v>9081058</v>
      </c>
      <c r="AB690" s="34"/>
      <c r="AC690" s="34"/>
      <c r="AD690" s="34" t="s">
        <v>3821</v>
      </c>
      <c r="AE690" s="34"/>
      <c r="AF690" s="34" t="s">
        <v>3399</v>
      </c>
      <c r="AG690" s="34"/>
      <c r="AH690" s="34"/>
      <c r="AI690" s="34"/>
      <c r="AJ690" s="34"/>
    </row>
    <row r="691" spans="1:36" ht="13.15">
      <c r="A691" s="26" t="s">
        <v>1410</v>
      </c>
      <c r="B691" s="34">
        <v>6</v>
      </c>
      <c r="C691" s="17"/>
      <c r="D691" s="18">
        <v>0</v>
      </c>
      <c r="E691" s="46" t="s">
        <v>1411</v>
      </c>
      <c r="F691" s="46" t="s">
        <v>3250</v>
      </c>
      <c r="G691" s="46" t="s">
        <v>2508</v>
      </c>
      <c r="H691" s="33" t="s">
        <v>3585</v>
      </c>
      <c r="I691" s="34" t="s">
        <v>3677</v>
      </c>
      <c r="J691" s="18" t="s">
        <v>15</v>
      </c>
      <c r="K691" s="47">
        <v>49.399636143117036</v>
      </c>
      <c r="L691" s="47">
        <f>Receita[[#This Row],[PREÇO BRUTO R$]]*0.85*0.8817</f>
        <v>37.022310309278346</v>
      </c>
      <c r="M691" s="47" t="s">
        <v>1874</v>
      </c>
      <c r="N691" s="35">
        <v>1</v>
      </c>
      <c r="O691" s="18" t="s">
        <v>1387</v>
      </c>
      <c r="P691" s="54">
        <v>2.5999999999999999E-2</v>
      </c>
      <c r="Q691" s="16" t="s">
        <v>17</v>
      </c>
      <c r="R691" s="49">
        <v>85365090</v>
      </c>
      <c r="S691" s="49" t="s">
        <v>2555</v>
      </c>
      <c r="T691" s="50">
        <v>7898324939020</v>
      </c>
      <c r="U691" s="51">
        <v>0.16250000000000001</v>
      </c>
      <c r="V691" s="52">
        <v>53.5</v>
      </c>
      <c r="W691" s="52">
        <v>53.5</v>
      </c>
      <c r="X691" s="52">
        <v>88</v>
      </c>
      <c r="Y691" s="52"/>
      <c r="Z691" s="34"/>
      <c r="AA691" s="34">
        <v>9061059</v>
      </c>
      <c r="AB691" s="34"/>
      <c r="AC691" s="34"/>
      <c r="AD691" s="34" t="s">
        <v>3822</v>
      </c>
      <c r="AE691" s="34"/>
      <c r="AF691" s="34">
        <v>60525</v>
      </c>
      <c r="AG691" s="34"/>
      <c r="AH691" s="34"/>
      <c r="AI691" s="34"/>
      <c r="AJ691" s="34"/>
    </row>
    <row r="692" spans="1:36" ht="13.15">
      <c r="A692" s="26" t="s">
        <v>1412</v>
      </c>
      <c r="B692" s="34">
        <v>6</v>
      </c>
      <c r="C692" s="17"/>
      <c r="D692" s="18">
        <v>0</v>
      </c>
      <c r="E692" s="46" t="s">
        <v>1413</v>
      </c>
      <c r="F692" s="46" t="s">
        <v>3251</v>
      </c>
      <c r="G692" s="46" t="s">
        <v>2508</v>
      </c>
      <c r="H692" s="33" t="s">
        <v>3586</v>
      </c>
      <c r="I692" s="34" t="s">
        <v>3677</v>
      </c>
      <c r="J692" s="18" t="s">
        <v>15</v>
      </c>
      <c r="K692" s="47">
        <v>56.955730745906614</v>
      </c>
      <c r="L692" s="47">
        <f>Receita[[#This Row],[PREÇO BRUTO R$]]*0.85*0.8817</f>
        <v>42.685187628865982</v>
      </c>
      <c r="M692" s="47" t="s">
        <v>1874</v>
      </c>
      <c r="N692" s="35">
        <v>1</v>
      </c>
      <c r="O692" s="18" t="s">
        <v>1387</v>
      </c>
      <c r="P692" s="54">
        <v>2.5999999999999999E-2</v>
      </c>
      <c r="Q692" s="16" t="s">
        <v>17</v>
      </c>
      <c r="R692" s="49">
        <v>85365090</v>
      </c>
      <c r="S692" s="49" t="s">
        <v>2555</v>
      </c>
      <c r="T692" s="50">
        <v>7898324939600</v>
      </c>
      <c r="U692" s="51">
        <v>0.17050000000000001</v>
      </c>
      <c r="V692" s="52">
        <v>90</v>
      </c>
      <c r="W692" s="52">
        <v>55</v>
      </c>
      <c r="X692" s="52">
        <v>55</v>
      </c>
      <c r="Y692" s="52"/>
      <c r="Z692" s="34"/>
      <c r="AA692" s="34">
        <v>9061060</v>
      </c>
      <c r="AB692" s="34"/>
      <c r="AC692" s="34"/>
      <c r="AD692" s="34" t="s">
        <v>3823</v>
      </c>
      <c r="AE692" s="34"/>
      <c r="AF692" s="34">
        <v>60527</v>
      </c>
      <c r="AG692" s="34"/>
      <c r="AH692" s="34"/>
      <c r="AI692" s="34"/>
      <c r="AJ692" s="34"/>
    </row>
    <row r="693" spans="1:36" ht="13.15">
      <c r="A693" s="26" t="s">
        <v>1414</v>
      </c>
      <c r="B693" s="34">
        <v>6</v>
      </c>
      <c r="C693" s="17"/>
      <c r="D693" s="18">
        <v>0</v>
      </c>
      <c r="E693" s="46" t="s">
        <v>1415</v>
      </c>
      <c r="F693" s="46" t="s">
        <v>3252</v>
      </c>
      <c r="G693" s="46" t="s">
        <v>2508</v>
      </c>
      <c r="H693" s="33" t="s">
        <v>3587</v>
      </c>
      <c r="I693" s="34" t="s">
        <v>3677</v>
      </c>
      <c r="J693" s="18" t="s">
        <v>15</v>
      </c>
      <c r="K693" s="47">
        <v>57.64705882352942</v>
      </c>
      <c r="L693" s="47">
        <f>Receita[[#This Row],[PREÇO BRUTO R$]]*0.85*0.8817</f>
        <v>43.203300000000006</v>
      </c>
      <c r="M693" s="47" t="s">
        <v>1874</v>
      </c>
      <c r="N693" s="35">
        <v>1</v>
      </c>
      <c r="O693" s="18" t="s">
        <v>1387</v>
      </c>
      <c r="P693" s="54">
        <v>2.5999999999999999E-2</v>
      </c>
      <c r="Q693" s="16" t="s">
        <v>17</v>
      </c>
      <c r="R693" s="49">
        <v>85365090</v>
      </c>
      <c r="S693" s="49" t="s">
        <v>2555</v>
      </c>
      <c r="T693" s="50">
        <v>7898324939617</v>
      </c>
      <c r="U693" s="51">
        <v>0.17050000000000001</v>
      </c>
      <c r="V693" s="52">
        <v>80</v>
      </c>
      <c r="W693" s="52">
        <v>50</v>
      </c>
      <c r="X693" s="52">
        <v>50</v>
      </c>
      <c r="Y693" s="52"/>
      <c r="Z693" s="34"/>
      <c r="AA693" s="34">
        <v>9101061</v>
      </c>
      <c r="AB693" s="34"/>
      <c r="AC693" s="34"/>
      <c r="AD693" s="34" t="s">
        <v>3824</v>
      </c>
      <c r="AE693" s="34"/>
      <c r="AF693" s="34" t="s">
        <v>3399</v>
      </c>
      <c r="AG693" s="34"/>
      <c r="AH693" s="34"/>
      <c r="AI693" s="34"/>
      <c r="AJ693" s="34"/>
    </row>
    <row r="694" spans="1:36" ht="13.15">
      <c r="A694" s="26" t="s">
        <v>1416</v>
      </c>
      <c r="B694" s="34">
        <v>6</v>
      </c>
      <c r="C694" s="17"/>
      <c r="D694" s="18">
        <v>0</v>
      </c>
      <c r="E694" s="46" t="s">
        <v>1417</v>
      </c>
      <c r="F694" s="46" t="s">
        <v>3253</v>
      </c>
      <c r="G694" s="46" t="s">
        <v>2508</v>
      </c>
      <c r="H694" s="33">
        <v>179731</v>
      </c>
      <c r="I694" s="34" t="s">
        <v>3677</v>
      </c>
      <c r="J694" s="18" t="s">
        <v>15</v>
      </c>
      <c r="K694" s="47">
        <v>57.756215888417223</v>
      </c>
      <c r="L694" s="47">
        <f>Receita[[#This Row],[PREÇO BRUTO R$]]*0.85*0.8817</f>
        <v>43.285107216494843</v>
      </c>
      <c r="M694" s="47" t="s">
        <v>1874</v>
      </c>
      <c r="N694" s="35">
        <v>1</v>
      </c>
      <c r="O694" s="18" t="s">
        <v>1387</v>
      </c>
      <c r="P694" s="54">
        <v>2.5999999999999999E-2</v>
      </c>
      <c r="Q694" s="16" t="s">
        <v>17</v>
      </c>
      <c r="R694" s="49">
        <v>85365090</v>
      </c>
      <c r="S694" s="49" t="s">
        <v>2555</v>
      </c>
      <c r="T694" s="50">
        <v>7898324939624</v>
      </c>
      <c r="U694" s="51">
        <v>0.17050000000000001</v>
      </c>
      <c r="V694" s="52">
        <v>80</v>
      </c>
      <c r="W694" s="52">
        <v>50</v>
      </c>
      <c r="X694" s="52">
        <v>50</v>
      </c>
      <c r="Y694" s="52"/>
      <c r="Z694" s="34"/>
      <c r="AA694" s="34">
        <v>9101062</v>
      </c>
      <c r="AB694" s="34"/>
      <c r="AC694" s="34"/>
      <c r="AD694" s="34" t="s">
        <v>3825</v>
      </c>
      <c r="AE694" s="34"/>
      <c r="AF694" s="34" t="s">
        <v>3399</v>
      </c>
      <c r="AG694" s="34"/>
      <c r="AH694" s="34"/>
      <c r="AI694" s="34"/>
      <c r="AJ694" s="34"/>
    </row>
    <row r="695" spans="1:36" ht="13.15">
      <c r="A695" s="26" t="s">
        <v>1418</v>
      </c>
      <c r="B695" s="34">
        <v>6</v>
      </c>
      <c r="C695" s="17"/>
      <c r="D695" s="18">
        <v>0</v>
      </c>
      <c r="E695" s="46" t="s">
        <v>1419</v>
      </c>
      <c r="F695" s="46" t="s">
        <v>3254</v>
      </c>
      <c r="G695" s="46" t="s">
        <v>2508</v>
      </c>
      <c r="H695" s="33" t="s">
        <v>3588</v>
      </c>
      <c r="I695" s="34" t="s">
        <v>3677</v>
      </c>
      <c r="J695" s="18" t="s">
        <v>15</v>
      </c>
      <c r="K695" s="47">
        <v>57.622801697998788</v>
      </c>
      <c r="L695" s="47">
        <f>Receita[[#This Row],[PREÇO BRUTO R$]]*0.85*0.8817</f>
        <v>43.185120618556702</v>
      </c>
      <c r="M695" s="47" t="s">
        <v>1874</v>
      </c>
      <c r="N695" s="35">
        <v>1</v>
      </c>
      <c r="O695" s="18" t="s">
        <v>1387</v>
      </c>
      <c r="P695" s="54">
        <v>2.5999999999999999E-2</v>
      </c>
      <c r="Q695" s="16" t="s">
        <v>17</v>
      </c>
      <c r="R695" s="49">
        <v>85365090</v>
      </c>
      <c r="S695" s="49" t="s">
        <v>2555</v>
      </c>
      <c r="T695" s="50">
        <v>7898324939631</v>
      </c>
      <c r="U695" s="51">
        <v>0.17050000000000001</v>
      </c>
      <c r="V695" s="52">
        <v>85</v>
      </c>
      <c r="W695" s="52">
        <v>55</v>
      </c>
      <c r="X695" s="52">
        <v>55</v>
      </c>
      <c r="Y695" s="52"/>
      <c r="Z695" s="34"/>
      <c r="AA695" s="34">
        <v>9101063</v>
      </c>
      <c r="AB695" s="34"/>
      <c r="AC695" s="34"/>
      <c r="AD695" s="34" t="s">
        <v>3826</v>
      </c>
      <c r="AE695" s="34"/>
      <c r="AF695" s="34" t="s">
        <v>3399</v>
      </c>
      <c r="AG695" s="34"/>
      <c r="AH695" s="34"/>
      <c r="AI695" s="34"/>
      <c r="AJ695" s="34"/>
    </row>
    <row r="696" spans="1:36" ht="13.15" customHeight="1">
      <c r="A696" s="25" t="s">
        <v>1420</v>
      </c>
      <c r="B696" s="34">
        <v>8</v>
      </c>
      <c r="C696" s="18"/>
      <c r="D696" s="18">
        <v>0</v>
      </c>
      <c r="E696" s="46" t="s">
        <v>1421</v>
      </c>
      <c r="F696" s="46" t="s">
        <v>3255</v>
      </c>
      <c r="G696" s="46" t="s">
        <v>2508</v>
      </c>
      <c r="H696" s="33">
        <v>80357900</v>
      </c>
      <c r="I696" s="34" t="s">
        <v>3677</v>
      </c>
      <c r="J696" s="18" t="s">
        <v>15</v>
      </c>
      <c r="K696" s="47">
        <v>58.241358399029721</v>
      </c>
      <c r="L696" s="47">
        <f>Receita[[#This Row],[PREÇO BRUTO R$]]*0.85*0.8817</f>
        <v>43.648694845360829</v>
      </c>
      <c r="M696" s="47" t="s">
        <v>1874</v>
      </c>
      <c r="N696" s="35">
        <v>1</v>
      </c>
      <c r="O696" s="18" t="s">
        <v>328</v>
      </c>
      <c r="P696" s="54">
        <v>2.5999999999999999E-2</v>
      </c>
      <c r="Q696" s="16" t="s">
        <v>17</v>
      </c>
      <c r="R696" s="49">
        <v>85365090</v>
      </c>
      <c r="S696" s="49" t="s">
        <v>2555</v>
      </c>
      <c r="T696" s="50">
        <v>7898699110086</v>
      </c>
      <c r="U696" s="51">
        <v>0.12715000000000001</v>
      </c>
      <c r="V696" s="52">
        <v>53</v>
      </c>
      <c r="W696" s="52">
        <v>53</v>
      </c>
      <c r="X696" s="52">
        <v>80</v>
      </c>
      <c r="Y696" s="52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</row>
    <row r="697" spans="1:36" ht="13.15">
      <c r="A697" s="26" t="s">
        <v>1422</v>
      </c>
      <c r="B697" s="34">
        <v>6</v>
      </c>
      <c r="C697" s="17"/>
      <c r="D697" s="18">
        <v>0</v>
      </c>
      <c r="E697" s="46" t="s">
        <v>1423</v>
      </c>
      <c r="F697" s="46" t="s">
        <v>3256</v>
      </c>
      <c r="G697" s="46" t="s">
        <v>2508</v>
      </c>
      <c r="H697" s="33">
        <v>21000403032</v>
      </c>
      <c r="I697" s="34" t="s">
        <v>3677</v>
      </c>
      <c r="J697" s="18" t="s">
        <v>15</v>
      </c>
      <c r="K697" s="47">
        <v>60.097028502122498</v>
      </c>
      <c r="L697" s="47">
        <f>Receita[[#This Row],[PREÇO BRUTO R$]]*0.85*0.8817</f>
        <v>45.039417525773196</v>
      </c>
      <c r="M697" s="47" t="s">
        <v>1874</v>
      </c>
      <c r="N697" s="35">
        <v>1</v>
      </c>
      <c r="O697" s="18" t="s">
        <v>1387</v>
      </c>
      <c r="P697" s="54">
        <v>2.5999999999999999E-2</v>
      </c>
      <c r="Q697" s="16" t="s">
        <v>17</v>
      </c>
      <c r="R697" s="49">
        <v>85365090</v>
      </c>
      <c r="S697" s="49" t="s">
        <v>2555</v>
      </c>
      <c r="T697" s="50">
        <v>7898324939655</v>
      </c>
      <c r="U697" s="51">
        <v>0.17050000000000001</v>
      </c>
      <c r="V697" s="52">
        <v>85</v>
      </c>
      <c r="W697" s="52">
        <v>55</v>
      </c>
      <c r="X697" s="52">
        <v>55</v>
      </c>
      <c r="Y697" s="52"/>
      <c r="Z697" s="34"/>
      <c r="AA697" s="34">
        <v>9061065</v>
      </c>
      <c r="AB697" s="34"/>
      <c r="AC697" s="34"/>
      <c r="AD697" s="34" t="s">
        <v>3827</v>
      </c>
      <c r="AE697" s="34"/>
      <c r="AF697" s="34" t="s">
        <v>3399</v>
      </c>
      <c r="AG697" s="34"/>
      <c r="AH697" s="34"/>
      <c r="AI697" s="34"/>
      <c r="AJ697" s="34"/>
    </row>
    <row r="698" spans="1:36" ht="13.15">
      <c r="A698" s="26" t="s">
        <v>1424</v>
      </c>
      <c r="B698" s="34">
        <v>4</v>
      </c>
      <c r="C698" s="17"/>
      <c r="D698" s="18">
        <v>0</v>
      </c>
      <c r="E698" s="46" t="s">
        <v>1425</v>
      </c>
      <c r="F698" s="46" t="s">
        <v>3257</v>
      </c>
      <c r="G698" s="46" t="s">
        <v>2511</v>
      </c>
      <c r="H698" s="33" t="s">
        <v>3589</v>
      </c>
      <c r="I698" s="34" t="s">
        <v>3677</v>
      </c>
      <c r="J698" s="18" t="s">
        <v>15</v>
      </c>
      <c r="K698" s="47">
        <v>45.166767738023047</v>
      </c>
      <c r="L698" s="47">
        <f>Receita[[#This Row],[PREÇO BRUTO R$]]*0.85*0.8817</f>
        <v>33.850008247422679</v>
      </c>
      <c r="M698" s="47" t="s">
        <v>1874</v>
      </c>
      <c r="N698" s="35">
        <v>1</v>
      </c>
      <c r="O698" s="18" t="s">
        <v>1305</v>
      </c>
      <c r="P698" s="48">
        <v>9.7500000000000003E-2</v>
      </c>
      <c r="Q698" s="16" t="s">
        <v>17</v>
      </c>
      <c r="R698" s="49">
        <v>85365090</v>
      </c>
      <c r="S698" s="49" t="s">
        <v>2555</v>
      </c>
      <c r="T698" s="50">
        <v>7898324939389</v>
      </c>
      <c r="U698" s="51">
        <v>8.4500000000000006E-2</v>
      </c>
      <c r="V698" s="52">
        <v>30</v>
      </c>
      <c r="W698" s="52">
        <v>55</v>
      </c>
      <c r="X698" s="52">
        <v>340</v>
      </c>
      <c r="Y698" s="52"/>
      <c r="Z698" s="34"/>
      <c r="AA698" s="34">
        <v>9401066</v>
      </c>
      <c r="AB698" s="34"/>
      <c r="AC698" s="34"/>
      <c r="AD698" s="34" t="s">
        <v>3828</v>
      </c>
      <c r="AE698" s="34"/>
      <c r="AF698" s="34">
        <v>20500</v>
      </c>
      <c r="AG698" s="34" t="s">
        <v>3829</v>
      </c>
      <c r="AH698" s="34">
        <v>55010</v>
      </c>
      <c r="AI698" s="34">
        <v>2608</v>
      </c>
      <c r="AJ698" s="34"/>
    </row>
    <row r="699" spans="1:36" ht="13.15" customHeight="1">
      <c r="A699" s="26" t="s">
        <v>1426</v>
      </c>
      <c r="B699" s="34">
        <v>6</v>
      </c>
      <c r="C699" s="17"/>
      <c r="D699" s="18">
        <v>0</v>
      </c>
      <c r="E699" s="46" t="s">
        <v>1427</v>
      </c>
      <c r="F699" s="46" t="s">
        <v>3258</v>
      </c>
      <c r="G699" s="46" t="s">
        <v>2508</v>
      </c>
      <c r="H699" s="33" t="s">
        <v>3590</v>
      </c>
      <c r="I699" s="34" t="s">
        <v>3677</v>
      </c>
      <c r="J699" s="18" t="s">
        <v>15</v>
      </c>
      <c r="K699" s="47">
        <v>63.480897513644642</v>
      </c>
      <c r="L699" s="47">
        <f>Receita[[#This Row],[PREÇO BRUTO R$]]*0.85*0.8817</f>
        <v>47.575441237113409</v>
      </c>
      <c r="M699" s="47" t="s">
        <v>1874</v>
      </c>
      <c r="N699" s="35">
        <v>1</v>
      </c>
      <c r="O699" s="18" t="s">
        <v>1387</v>
      </c>
      <c r="P699" s="54">
        <v>2.5999999999999999E-2</v>
      </c>
      <c r="Q699" s="16" t="s">
        <v>17</v>
      </c>
      <c r="R699" s="49">
        <v>85365090</v>
      </c>
      <c r="S699" s="49" t="s">
        <v>2555</v>
      </c>
      <c r="T699" s="50">
        <v>7898324939662</v>
      </c>
      <c r="U699" s="51">
        <v>0.17050000000000001</v>
      </c>
      <c r="V699" s="52">
        <v>90</v>
      </c>
      <c r="W699" s="52">
        <v>55</v>
      </c>
      <c r="X699" s="52">
        <v>55</v>
      </c>
      <c r="Y699" s="52"/>
      <c r="Z699" s="34"/>
      <c r="AA699" s="34">
        <v>9061067</v>
      </c>
      <c r="AB699" s="34"/>
      <c r="AC699" s="34"/>
      <c r="AD699" s="34" t="s">
        <v>3830</v>
      </c>
      <c r="AE699" s="34"/>
      <c r="AF699" s="34" t="s">
        <v>3399</v>
      </c>
      <c r="AG699" s="34"/>
      <c r="AH699" s="34"/>
      <c r="AI699" s="34"/>
      <c r="AJ699" s="34"/>
    </row>
    <row r="700" spans="1:36" ht="13.15">
      <c r="A700" s="26" t="s">
        <v>1428</v>
      </c>
      <c r="B700" s="34">
        <v>6</v>
      </c>
      <c r="C700" s="17"/>
      <c r="D700" s="18">
        <v>0</v>
      </c>
      <c r="E700" s="46" t="s">
        <v>1429</v>
      </c>
      <c r="F700" s="46" t="s">
        <v>3259</v>
      </c>
      <c r="G700" s="46" t="s">
        <v>2508</v>
      </c>
      <c r="H700" s="33" t="s">
        <v>3591</v>
      </c>
      <c r="I700" s="34" t="s">
        <v>3677</v>
      </c>
      <c r="J700" s="18" t="s">
        <v>15</v>
      </c>
      <c r="K700" s="47">
        <v>76.373559733171618</v>
      </c>
      <c r="L700" s="47">
        <f>Receita[[#This Row],[PREÇO BRUTO R$]]*0.85*0.8817</f>
        <v>57.237782474226805</v>
      </c>
      <c r="M700" s="47" t="s">
        <v>1874</v>
      </c>
      <c r="N700" s="35">
        <v>1</v>
      </c>
      <c r="O700" s="18" t="s">
        <v>1387</v>
      </c>
      <c r="P700" s="54">
        <v>2.5999999999999999E-2</v>
      </c>
      <c r="Q700" s="16" t="s">
        <v>17</v>
      </c>
      <c r="R700" s="49">
        <v>85365090</v>
      </c>
      <c r="S700" s="49" t="s">
        <v>2555</v>
      </c>
      <c r="T700" s="50">
        <v>7898324939679</v>
      </c>
      <c r="U700" s="51">
        <v>0.17050000000000001</v>
      </c>
      <c r="V700" s="52">
        <v>90</v>
      </c>
      <c r="W700" s="52">
        <v>55</v>
      </c>
      <c r="X700" s="52">
        <v>55</v>
      </c>
      <c r="Y700" s="52"/>
      <c r="Z700" s="34"/>
      <c r="AA700" s="34">
        <v>9061068</v>
      </c>
      <c r="AB700" s="34"/>
      <c r="AC700" s="34"/>
      <c r="AD700" s="34"/>
      <c r="AE700" s="34"/>
      <c r="AF700" s="34" t="s">
        <v>3399</v>
      </c>
      <c r="AG700" s="34"/>
      <c r="AH700" s="34"/>
      <c r="AI700" s="34"/>
      <c r="AJ700" s="34"/>
    </row>
    <row r="701" spans="1:36" ht="13.15">
      <c r="A701" s="26" t="s">
        <v>1430</v>
      </c>
      <c r="B701" s="34">
        <v>5</v>
      </c>
      <c r="C701" s="17"/>
      <c r="D701" s="18">
        <v>0</v>
      </c>
      <c r="E701" s="46" t="s">
        <v>1431</v>
      </c>
      <c r="F701" s="46" t="s">
        <v>3260</v>
      </c>
      <c r="G701" s="46" t="s">
        <v>2511</v>
      </c>
      <c r="H701" s="33" t="s">
        <v>3592</v>
      </c>
      <c r="I701" s="34" t="s">
        <v>3678</v>
      </c>
      <c r="J701" s="18" t="s">
        <v>15</v>
      </c>
      <c r="K701" s="47">
        <v>80.606428138265613</v>
      </c>
      <c r="L701" s="47">
        <f>Receita[[#This Row],[PREÇO BRUTO R$]]*0.85*0.8542</f>
        <v>58.525909278350504</v>
      </c>
      <c r="M701" s="47" t="s">
        <v>1874</v>
      </c>
      <c r="N701" s="35">
        <v>1</v>
      </c>
      <c r="O701" s="18" t="s">
        <v>1305</v>
      </c>
      <c r="P701" s="48">
        <v>9.7500000000000003E-2</v>
      </c>
      <c r="Q701" s="16" t="s">
        <v>2387</v>
      </c>
      <c r="R701" s="49">
        <v>85365090</v>
      </c>
      <c r="S701" s="49" t="s">
        <v>2555</v>
      </c>
      <c r="T701" s="50">
        <v>7898324937248</v>
      </c>
      <c r="U701" s="51">
        <v>0.10340000000000001</v>
      </c>
      <c r="V701" s="52">
        <v>29</v>
      </c>
      <c r="W701" s="52">
        <v>45</v>
      </c>
      <c r="X701" s="52">
        <v>49.2</v>
      </c>
      <c r="Y701" s="52"/>
      <c r="Z701" s="34"/>
      <c r="AA701" s="34">
        <v>9401069</v>
      </c>
      <c r="AB701" s="34"/>
      <c r="AC701" s="34"/>
      <c r="AD701" s="34" t="s">
        <v>3887</v>
      </c>
      <c r="AE701" s="34"/>
      <c r="AF701" s="34">
        <v>30320</v>
      </c>
      <c r="AG701" s="34"/>
      <c r="AH701" s="34">
        <v>55011</v>
      </c>
      <c r="AI701" s="34"/>
      <c r="AJ701" s="34"/>
    </row>
    <row r="702" spans="1:36" ht="13.15">
      <c r="A702" s="25" t="s">
        <v>1432</v>
      </c>
      <c r="B702" s="34">
        <v>8</v>
      </c>
      <c r="C702" s="18"/>
      <c r="D702" s="18">
        <v>0</v>
      </c>
      <c r="E702" s="46" t="s">
        <v>1433</v>
      </c>
      <c r="F702" s="46" t="s">
        <v>3261</v>
      </c>
      <c r="G702" s="46" t="s">
        <v>2511</v>
      </c>
      <c r="H702" s="33" t="s">
        <v>3593</v>
      </c>
      <c r="I702" s="34" t="s">
        <v>3678</v>
      </c>
      <c r="J702" s="18" t="s">
        <v>15</v>
      </c>
      <c r="K702" s="47">
        <v>69.848392965433604</v>
      </c>
      <c r="L702" s="47">
        <f>Receita[[#This Row],[PREÇO BRUTO R$]]*0.85*0.8542</f>
        <v>50.714822680412375</v>
      </c>
      <c r="M702" s="47" t="s">
        <v>1874</v>
      </c>
      <c r="N702" s="35">
        <v>1</v>
      </c>
      <c r="O702" s="18" t="s">
        <v>1305</v>
      </c>
      <c r="P702" s="48">
        <v>9.7500000000000003E-2</v>
      </c>
      <c r="Q702" s="16" t="s">
        <v>2387</v>
      </c>
      <c r="R702" s="49">
        <v>85365090</v>
      </c>
      <c r="S702" s="49" t="s">
        <v>2555</v>
      </c>
      <c r="T702" s="50">
        <v>7898699110208</v>
      </c>
      <c r="U702" s="51">
        <v>0.13533000000000001</v>
      </c>
      <c r="V702" s="52">
        <v>40</v>
      </c>
      <c r="W702" s="52">
        <v>60</v>
      </c>
      <c r="X702" s="52">
        <v>160</v>
      </c>
      <c r="Y702" s="52"/>
      <c r="Z702" s="34"/>
      <c r="AA702" s="34">
        <v>9401070</v>
      </c>
      <c r="AB702" s="34"/>
      <c r="AC702" s="34"/>
      <c r="AD702" s="34" t="s">
        <v>3888</v>
      </c>
      <c r="AE702" s="34"/>
      <c r="AF702" s="34">
        <v>31079</v>
      </c>
      <c r="AG702" s="34"/>
      <c r="AH702" s="34">
        <v>55012</v>
      </c>
      <c r="AI702" s="34"/>
      <c r="AJ702" s="34"/>
    </row>
    <row r="703" spans="1:36" ht="13.15">
      <c r="A703" s="25" t="s">
        <v>1434</v>
      </c>
      <c r="B703" s="34">
        <v>8</v>
      </c>
      <c r="C703" s="18"/>
      <c r="D703" s="18">
        <v>0</v>
      </c>
      <c r="E703" s="46" t="s">
        <v>1435</v>
      </c>
      <c r="F703" s="46" t="s">
        <v>3262</v>
      </c>
      <c r="G703" s="46" t="s">
        <v>2511</v>
      </c>
      <c r="H703" s="33" t="s">
        <v>3594</v>
      </c>
      <c r="I703" s="34" t="s">
        <v>3678</v>
      </c>
      <c r="J703" s="18" t="s">
        <v>15</v>
      </c>
      <c r="K703" s="47">
        <v>67.216494845360828</v>
      </c>
      <c r="L703" s="47">
        <f>Receita[[#This Row],[PREÇO BRUTO R$]]*0.85*0.8542</f>
        <v>48.803880412371136</v>
      </c>
      <c r="M703" s="47" t="s">
        <v>1874</v>
      </c>
      <c r="N703" s="35">
        <v>1</v>
      </c>
      <c r="O703" s="18" t="s">
        <v>1305</v>
      </c>
      <c r="P703" s="48">
        <v>9.7500000000000003E-2</v>
      </c>
      <c r="Q703" s="16" t="s">
        <v>2387</v>
      </c>
      <c r="R703" s="49">
        <v>85365090</v>
      </c>
      <c r="S703" s="49" t="s">
        <v>2555</v>
      </c>
      <c r="T703" s="50">
        <v>7898699110246</v>
      </c>
      <c r="U703" s="51">
        <v>0.11020000000000001</v>
      </c>
      <c r="V703" s="52">
        <v>45</v>
      </c>
      <c r="W703" s="52">
        <v>55</v>
      </c>
      <c r="X703" s="52">
        <v>180</v>
      </c>
      <c r="Y703" s="52"/>
      <c r="Z703" s="34"/>
      <c r="AA703" s="34">
        <v>9401071</v>
      </c>
      <c r="AB703" s="34"/>
      <c r="AC703" s="34"/>
      <c r="AD703" s="34" t="s">
        <v>3889</v>
      </c>
      <c r="AE703" s="34"/>
      <c r="AF703" s="34">
        <v>30211</v>
      </c>
      <c r="AG703" s="34"/>
      <c r="AH703" s="34">
        <v>55013</v>
      </c>
      <c r="AI703" s="34"/>
      <c r="AJ703" s="34"/>
    </row>
    <row r="704" spans="1:36" ht="13.15">
      <c r="A704" s="25" t="s">
        <v>1436</v>
      </c>
      <c r="B704" s="34">
        <v>8</v>
      </c>
      <c r="C704" s="18"/>
      <c r="D704" s="18">
        <v>0</v>
      </c>
      <c r="E704" s="46" t="s">
        <v>1437</v>
      </c>
      <c r="F704" s="46" t="s">
        <v>3263</v>
      </c>
      <c r="G704" s="46" t="s">
        <v>2511</v>
      </c>
      <c r="H704" s="33" t="s">
        <v>3595</v>
      </c>
      <c r="I704" s="34" t="s">
        <v>3678</v>
      </c>
      <c r="J704" s="18" t="s">
        <v>15</v>
      </c>
      <c r="K704" s="47">
        <v>66.755609460278961</v>
      </c>
      <c r="L704" s="47">
        <f>Receita[[#This Row],[PREÇO BRUTO R$]]*0.85*0.8542</f>
        <v>48.469245360824743</v>
      </c>
      <c r="M704" s="47" t="s">
        <v>1874</v>
      </c>
      <c r="N704" s="35">
        <v>1</v>
      </c>
      <c r="O704" s="18" t="s">
        <v>1305</v>
      </c>
      <c r="P704" s="48">
        <v>9.7500000000000003E-2</v>
      </c>
      <c r="Q704" s="16" t="s">
        <v>2387</v>
      </c>
      <c r="R704" s="49">
        <v>85365090</v>
      </c>
      <c r="S704" s="49" t="s">
        <v>2555</v>
      </c>
      <c r="T704" s="50">
        <v>7898699110222</v>
      </c>
      <c r="U704" s="51">
        <v>0.10353999999999999</v>
      </c>
      <c r="V704" s="52">
        <v>55</v>
      </c>
      <c r="W704" s="52">
        <v>50</v>
      </c>
      <c r="X704" s="52">
        <v>160</v>
      </c>
      <c r="Y704" s="52"/>
      <c r="Z704" s="34"/>
      <c r="AA704" s="34">
        <v>9401072</v>
      </c>
      <c r="AB704" s="34"/>
      <c r="AC704" s="34"/>
      <c r="AD704" s="34" t="s">
        <v>3890</v>
      </c>
      <c r="AE704" s="34"/>
      <c r="AF704" s="34">
        <v>30210</v>
      </c>
      <c r="AG704" s="34"/>
      <c r="AH704" s="34">
        <v>55014</v>
      </c>
      <c r="AI704" s="34"/>
      <c r="AJ704" s="34"/>
    </row>
    <row r="705" spans="1:36" ht="13.15">
      <c r="A705" s="22" t="s">
        <v>1965</v>
      </c>
      <c r="B705" s="34">
        <v>10</v>
      </c>
      <c r="C705" s="16"/>
      <c r="D705" s="18">
        <v>0</v>
      </c>
      <c r="E705" s="53" t="s">
        <v>2060</v>
      </c>
      <c r="F705" s="46" t="s">
        <v>3264</v>
      </c>
      <c r="G705" s="46" t="s">
        <v>2511</v>
      </c>
      <c r="H705" s="33">
        <v>8972370</v>
      </c>
      <c r="I705" s="34" t="s">
        <v>3678</v>
      </c>
      <c r="J705" s="18" t="s">
        <v>15</v>
      </c>
      <c r="K705" s="47">
        <v>35.864160097028503</v>
      </c>
      <c r="L705" s="47">
        <f>Receita[[#This Row],[PREÇO BRUTO R$]]*0.85*0.8542</f>
        <v>26.039890721649481</v>
      </c>
      <c r="M705" s="47" t="s">
        <v>1874</v>
      </c>
      <c r="N705" s="35">
        <v>1</v>
      </c>
      <c r="O705" s="18" t="s">
        <v>1305</v>
      </c>
      <c r="P705" s="48">
        <v>9.7500000000000003E-2</v>
      </c>
      <c r="Q705" s="16" t="s">
        <v>2387</v>
      </c>
      <c r="R705" s="49">
        <v>85365090</v>
      </c>
      <c r="S705" s="49" t="s">
        <v>2555</v>
      </c>
      <c r="T705" s="50">
        <v>7898699110499</v>
      </c>
      <c r="U705" s="51">
        <v>6.2899999999999998E-2</v>
      </c>
      <c r="V705" s="52">
        <v>35</v>
      </c>
      <c r="W705" s="52">
        <v>40</v>
      </c>
      <c r="X705" s="52">
        <v>33</v>
      </c>
      <c r="Y705" s="52"/>
      <c r="Z705" s="34"/>
      <c r="AA705" s="34" t="s">
        <v>3891</v>
      </c>
      <c r="AB705" s="34"/>
      <c r="AC705" s="34"/>
      <c r="AD705" s="34" t="s">
        <v>3892</v>
      </c>
      <c r="AE705" s="34"/>
      <c r="AF705" s="34"/>
      <c r="AG705" s="34"/>
      <c r="AH705" s="34">
        <v>55107</v>
      </c>
      <c r="AI705" s="34"/>
      <c r="AJ705" s="34"/>
    </row>
    <row r="706" spans="1:36" ht="13.15">
      <c r="A706" s="25" t="s">
        <v>1438</v>
      </c>
      <c r="B706" s="34">
        <v>8</v>
      </c>
      <c r="C706" s="18"/>
      <c r="D706" s="18">
        <v>0</v>
      </c>
      <c r="E706" s="46" t="s">
        <v>1439</v>
      </c>
      <c r="F706" s="46" t="s">
        <v>3265</v>
      </c>
      <c r="G706" s="46" t="s">
        <v>2511</v>
      </c>
      <c r="H706" s="33" t="s">
        <v>3596</v>
      </c>
      <c r="I706" s="34" t="s">
        <v>3678</v>
      </c>
      <c r="J706" s="18" t="s">
        <v>15</v>
      </c>
      <c r="K706" s="47">
        <v>81.782898726500932</v>
      </c>
      <c r="L706" s="47">
        <f>Receita[[#This Row],[PREÇO BRUTO R$]]*0.85*0.8542</f>
        <v>59.380109278350531</v>
      </c>
      <c r="M706" s="47" t="s">
        <v>1874</v>
      </c>
      <c r="N706" s="35">
        <v>1</v>
      </c>
      <c r="O706" s="18" t="s">
        <v>27</v>
      </c>
      <c r="P706" s="54">
        <v>2.5999999999999999E-2</v>
      </c>
      <c r="Q706" s="16" t="s">
        <v>2387</v>
      </c>
      <c r="R706" s="49">
        <v>85365090</v>
      </c>
      <c r="S706" s="49" t="s">
        <v>2555</v>
      </c>
      <c r="T706" s="50">
        <v>7898699110253</v>
      </c>
      <c r="U706" s="51">
        <v>0.129</v>
      </c>
      <c r="V706" s="52">
        <v>70</v>
      </c>
      <c r="W706" s="52">
        <v>55</v>
      </c>
      <c r="X706" s="52">
        <v>130</v>
      </c>
      <c r="Y706" s="52"/>
      <c r="Z706" s="34"/>
      <c r="AA706" s="34">
        <v>9401075</v>
      </c>
      <c r="AB706" s="34"/>
      <c r="AC706" s="34"/>
      <c r="AD706" s="34" t="s">
        <v>3893</v>
      </c>
      <c r="AE706" s="34"/>
      <c r="AF706" s="34">
        <v>30204</v>
      </c>
      <c r="AG706" s="34"/>
      <c r="AH706" s="34">
        <v>55015</v>
      </c>
      <c r="AI706" s="34"/>
      <c r="AJ706" s="34"/>
    </row>
    <row r="707" spans="1:36" ht="13.15">
      <c r="A707" s="22" t="s">
        <v>1839</v>
      </c>
      <c r="B707" s="34">
        <v>9</v>
      </c>
      <c r="C707" s="16"/>
      <c r="D707" s="18">
        <v>0</v>
      </c>
      <c r="E707" s="53" t="s">
        <v>1851</v>
      </c>
      <c r="F707" s="46" t="s">
        <v>3266</v>
      </c>
      <c r="G707" s="46" t="s">
        <v>2508</v>
      </c>
      <c r="H707" s="33" t="s">
        <v>3597</v>
      </c>
      <c r="I707" s="34" t="s">
        <v>3677</v>
      </c>
      <c r="J707" s="18" t="s">
        <v>15</v>
      </c>
      <c r="K707" s="47">
        <v>87.180109157064891</v>
      </c>
      <c r="L707" s="47">
        <f>Receita[[#This Row],[PREÇO BRUTO R$]]*0.85*0.8817</f>
        <v>65.336696907216506</v>
      </c>
      <c r="M707" s="47" t="s">
        <v>1874</v>
      </c>
      <c r="N707" s="35">
        <v>1</v>
      </c>
      <c r="O707" s="18" t="s">
        <v>1387</v>
      </c>
      <c r="P707" s="54">
        <v>2.5999999999999999E-2</v>
      </c>
      <c r="Q707" s="16" t="s">
        <v>17</v>
      </c>
      <c r="R707" s="49">
        <v>85365090</v>
      </c>
      <c r="S707" s="49" t="s">
        <v>2555</v>
      </c>
      <c r="T707" s="50">
        <v>7898699110321</v>
      </c>
      <c r="U707" s="51">
        <v>0.17699999999999999</v>
      </c>
      <c r="V707" s="52">
        <v>90</v>
      </c>
      <c r="W707" s="52">
        <v>65</v>
      </c>
      <c r="X707" s="52">
        <v>65</v>
      </c>
      <c r="Y707" s="52"/>
      <c r="Z707" s="34"/>
      <c r="AA707" s="34">
        <v>9061076</v>
      </c>
      <c r="AB707" s="34"/>
      <c r="AC707" s="34"/>
      <c r="AD707" s="34"/>
      <c r="AE707" s="34"/>
      <c r="AF707" s="34"/>
      <c r="AG707" s="34"/>
      <c r="AH707" s="34"/>
      <c r="AI707" s="34"/>
      <c r="AJ707" s="34"/>
    </row>
    <row r="708" spans="1:36" ht="13.15">
      <c r="A708" s="22" t="s">
        <v>1840</v>
      </c>
      <c r="B708" s="34">
        <v>9</v>
      </c>
      <c r="C708" s="16"/>
      <c r="D708" s="18">
        <v>0</v>
      </c>
      <c r="E708" s="53" t="s">
        <v>1852</v>
      </c>
      <c r="F708" s="46" t="s">
        <v>3267</v>
      </c>
      <c r="G708" s="46" t="s">
        <v>2508</v>
      </c>
      <c r="H708" s="33" t="s">
        <v>3598</v>
      </c>
      <c r="I708" s="34" t="s">
        <v>3677</v>
      </c>
      <c r="J708" s="18" t="s">
        <v>15</v>
      </c>
      <c r="K708" s="47">
        <v>87.180109157064891</v>
      </c>
      <c r="L708" s="47">
        <f>Receita[[#This Row],[PREÇO BRUTO R$]]*0.85*0.8817</f>
        <v>65.336696907216506</v>
      </c>
      <c r="M708" s="47" t="s">
        <v>1874</v>
      </c>
      <c r="N708" s="35">
        <v>1</v>
      </c>
      <c r="O708" s="18" t="s">
        <v>1387</v>
      </c>
      <c r="P708" s="54">
        <v>2.5999999999999999E-2</v>
      </c>
      <c r="Q708" s="16" t="s">
        <v>17</v>
      </c>
      <c r="R708" s="49">
        <v>85365090</v>
      </c>
      <c r="S708" s="49" t="s">
        <v>2555</v>
      </c>
      <c r="T708" s="50">
        <v>7898699110338</v>
      </c>
      <c r="U708" s="51">
        <v>0.17399999999999999</v>
      </c>
      <c r="V708" s="52">
        <v>90</v>
      </c>
      <c r="W708" s="52">
        <v>65</v>
      </c>
      <c r="X708" s="52">
        <v>65</v>
      </c>
      <c r="Y708" s="52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  <c r="AJ708" s="34"/>
    </row>
    <row r="709" spans="1:36" ht="13.15">
      <c r="A709" s="22" t="s">
        <v>1841</v>
      </c>
      <c r="B709" s="34">
        <v>9</v>
      </c>
      <c r="C709" s="16"/>
      <c r="D709" s="18">
        <v>0</v>
      </c>
      <c r="E709" s="53" t="s">
        <v>1853</v>
      </c>
      <c r="F709" s="46" t="s">
        <v>3268</v>
      </c>
      <c r="G709" s="46" t="s">
        <v>2508</v>
      </c>
      <c r="H709" s="33" t="s">
        <v>3599</v>
      </c>
      <c r="I709" s="34" t="s">
        <v>3677</v>
      </c>
      <c r="J709" s="18" t="s">
        <v>15</v>
      </c>
      <c r="K709" s="47">
        <v>82.510612492419654</v>
      </c>
      <c r="L709" s="47">
        <f>Receita[[#This Row],[PREÇO BRUTO R$]]*0.85*0.8817</f>
        <v>61.837165979381446</v>
      </c>
      <c r="M709" s="47" t="s">
        <v>1874</v>
      </c>
      <c r="N709" s="35">
        <v>1</v>
      </c>
      <c r="O709" s="18" t="s">
        <v>1387</v>
      </c>
      <c r="P709" s="54">
        <v>2.5999999999999999E-2</v>
      </c>
      <c r="Q709" s="16" t="s">
        <v>17</v>
      </c>
      <c r="R709" s="49">
        <v>85365090</v>
      </c>
      <c r="S709" s="49" t="s">
        <v>2555</v>
      </c>
      <c r="T709" s="50">
        <v>7898699110345</v>
      </c>
      <c r="U709" s="51">
        <v>0.182</v>
      </c>
      <c r="V709" s="52">
        <v>90</v>
      </c>
      <c r="W709" s="52">
        <v>65</v>
      </c>
      <c r="X709" s="52">
        <v>65</v>
      </c>
      <c r="Y709" s="52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  <c r="AJ709" s="34"/>
    </row>
    <row r="710" spans="1:36" ht="13.15">
      <c r="A710" s="25" t="s">
        <v>1440</v>
      </c>
      <c r="B710" s="34">
        <v>8</v>
      </c>
      <c r="C710" s="18"/>
      <c r="D710" s="18">
        <v>0</v>
      </c>
      <c r="E710" s="46" t="s">
        <v>1441</v>
      </c>
      <c r="F710" s="46" t="s">
        <v>3269</v>
      </c>
      <c r="G710" s="46" t="s">
        <v>2508</v>
      </c>
      <c r="H710" s="33" t="s">
        <v>3600</v>
      </c>
      <c r="I710" s="34" t="s">
        <v>3677</v>
      </c>
      <c r="J710" s="18" t="s">
        <v>15</v>
      </c>
      <c r="K710" s="47">
        <v>64.924196482716795</v>
      </c>
      <c r="L710" s="47">
        <f>Receita[[#This Row],[PREÇO BRUTO R$]]*0.85*0.8817</f>
        <v>48.657114432989687</v>
      </c>
      <c r="M710" s="47" t="s">
        <v>1874</v>
      </c>
      <c r="N710" s="35">
        <v>1</v>
      </c>
      <c r="O710" s="18" t="s">
        <v>328</v>
      </c>
      <c r="P710" s="54">
        <v>2.5999999999999999E-2</v>
      </c>
      <c r="Q710" s="16" t="s">
        <v>17</v>
      </c>
      <c r="R710" s="49">
        <v>85365090</v>
      </c>
      <c r="S710" s="49" t="s">
        <v>2555</v>
      </c>
      <c r="T710" s="50">
        <v>7898699110093</v>
      </c>
      <c r="U710" s="51">
        <v>0.14499999999999999</v>
      </c>
      <c r="V710" s="52">
        <v>60</v>
      </c>
      <c r="W710" s="52">
        <v>60</v>
      </c>
      <c r="X710" s="52">
        <v>85</v>
      </c>
      <c r="Y710" s="52"/>
      <c r="Z710" s="34"/>
      <c r="AA710" s="34">
        <v>9061079</v>
      </c>
      <c r="AB710" s="34"/>
      <c r="AC710" s="34"/>
      <c r="AD710" s="34"/>
      <c r="AE710" s="34"/>
      <c r="AF710" s="34"/>
      <c r="AG710" s="34"/>
      <c r="AH710" s="34"/>
      <c r="AI710" s="34"/>
      <c r="AJ710" s="34"/>
    </row>
    <row r="711" spans="1:36" ht="13.15">
      <c r="A711" s="26" t="s">
        <v>1442</v>
      </c>
      <c r="B711" s="34">
        <v>2</v>
      </c>
      <c r="C711" s="17"/>
      <c r="D711" s="18">
        <v>0</v>
      </c>
      <c r="E711" s="46" t="s">
        <v>1443</v>
      </c>
      <c r="F711" s="46" t="s">
        <v>3270</v>
      </c>
      <c r="G711" s="46" t="s">
        <v>2508</v>
      </c>
      <c r="H711" s="33" t="s">
        <v>3601</v>
      </c>
      <c r="I711" s="34" t="s">
        <v>3678</v>
      </c>
      <c r="J711" s="18" t="s">
        <v>15</v>
      </c>
      <c r="K711" s="47">
        <v>8.5142510612492419</v>
      </c>
      <c r="L711" s="47">
        <f>Receita[[#This Row],[PREÇO BRUTO R$]]*0.85*0.8542</f>
        <v>6.1819422680412366</v>
      </c>
      <c r="M711" s="47" t="s">
        <v>1874</v>
      </c>
      <c r="N711" s="35">
        <v>1</v>
      </c>
      <c r="O711" s="18" t="s">
        <v>328</v>
      </c>
      <c r="P711" s="75">
        <v>0</v>
      </c>
      <c r="Q711" s="16" t="s">
        <v>2387</v>
      </c>
      <c r="R711" s="49">
        <v>83017000</v>
      </c>
      <c r="S711" s="49" t="s">
        <v>2559</v>
      </c>
      <c r="T711" s="50">
        <v>7898324939037</v>
      </c>
      <c r="U711" s="51">
        <v>1.1900000000000001E-2</v>
      </c>
      <c r="V711" s="52">
        <v>31.5</v>
      </c>
      <c r="W711" s="52">
        <v>9.5</v>
      </c>
      <c r="X711" s="52">
        <v>55.5</v>
      </c>
      <c r="Y711" s="52"/>
      <c r="Z711" s="34"/>
      <c r="AA711" s="34">
        <v>9081080</v>
      </c>
      <c r="AB711" s="34"/>
      <c r="AC711" s="34"/>
      <c r="AD711" s="34"/>
      <c r="AE711" s="34"/>
      <c r="AF711" s="34">
        <v>50410</v>
      </c>
      <c r="AG711" s="34" t="s">
        <v>3894</v>
      </c>
      <c r="AH711" s="34"/>
      <c r="AI711" s="34"/>
      <c r="AJ711" s="34"/>
    </row>
    <row r="712" spans="1:36" ht="13.15">
      <c r="A712" s="25" t="s">
        <v>1444</v>
      </c>
      <c r="B712" s="34">
        <v>8</v>
      </c>
      <c r="C712" s="18"/>
      <c r="D712" s="18">
        <v>0</v>
      </c>
      <c r="E712" s="46" t="s">
        <v>1445</v>
      </c>
      <c r="F712" s="46" t="s">
        <v>3271</v>
      </c>
      <c r="G712" s="46" t="s">
        <v>2508</v>
      </c>
      <c r="H712" s="33" t="s">
        <v>3602</v>
      </c>
      <c r="I712" s="34" t="s">
        <v>3677</v>
      </c>
      <c r="J712" s="18" t="s">
        <v>15</v>
      </c>
      <c r="K712" s="47">
        <v>76.470588235294116</v>
      </c>
      <c r="L712" s="47">
        <f>Receita[[#This Row],[PREÇO BRUTO R$]]*0.85*0.8817</f>
        <v>57.310500000000005</v>
      </c>
      <c r="M712" s="47" t="s">
        <v>1874</v>
      </c>
      <c r="N712" s="35">
        <v>1</v>
      </c>
      <c r="O712" s="18" t="s">
        <v>328</v>
      </c>
      <c r="P712" s="54">
        <v>2.5999999999999999E-2</v>
      </c>
      <c r="Q712" s="16" t="s">
        <v>17</v>
      </c>
      <c r="R712" s="49">
        <v>85365090</v>
      </c>
      <c r="S712" s="49" t="s">
        <v>2555</v>
      </c>
      <c r="T712" s="50">
        <v>7898699110109</v>
      </c>
      <c r="U712" s="51">
        <v>0.14099999999999999</v>
      </c>
      <c r="V712" s="52">
        <v>65</v>
      </c>
      <c r="W712" s="52">
        <v>65</v>
      </c>
      <c r="X712" s="52">
        <v>85</v>
      </c>
      <c r="Y712" s="52"/>
      <c r="Z712" s="34"/>
      <c r="AA712" s="34">
        <v>9101081</v>
      </c>
      <c r="AB712" s="34"/>
      <c r="AC712" s="34"/>
      <c r="AD712" s="34"/>
      <c r="AE712" s="34"/>
      <c r="AF712" s="34"/>
      <c r="AG712" s="34"/>
      <c r="AH712" s="34"/>
      <c r="AI712" s="34"/>
      <c r="AJ712" s="34"/>
    </row>
    <row r="713" spans="1:36" ht="13.15">
      <c r="A713" s="25" t="s">
        <v>1446</v>
      </c>
      <c r="B713" s="34">
        <v>8</v>
      </c>
      <c r="C713" s="18"/>
      <c r="D713" s="18">
        <v>0</v>
      </c>
      <c r="E713" s="46" t="s">
        <v>1447</v>
      </c>
      <c r="F713" s="46" t="s">
        <v>3272</v>
      </c>
      <c r="G713" s="46" t="s">
        <v>2508</v>
      </c>
      <c r="H713" s="33" t="s">
        <v>3603</v>
      </c>
      <c r="I713" s="34" t="s">
        <v>3677</v>
      </c>
      <c r="J713" s="18" t="s">
        <v>15</v>
      </c>
      <c r="K713" s="47">
        <v>12.092177077016375</v>
      </c>
      <c r="L713" s="47">
        <f>Receita[[#This Row],[PREÇO BRUTO R$]]*0.85*0.8817</f>
        <v>9.0624216494845378</v>
      </c>
      <c r="M713" s="47" t="s">
        <v>1874</v>
      </c>
      <c r="N713" s="35">
        <v>1</v>
      </c>
      <c r="O713" s="18" t="s">
        <v>27</v>
      </c>
      <c r="P713" s="54">
        <v>2.5999999999999999E-2</v>
      </c>
      <c r="Q713" s="16" t="s">
        <v>17</v>
      </c>
      <c r="R713" s="49">
        <v>85365090</v>
      </c>
      <c r="S713" s="49" t="s">
        <v>2555</v>
      </c>
      <c r="T713" s="50">
        <v>7898699110314</v>
      </c>
      <c r="U713" s="51">
        <v>1.184E-2</v>
      </c>
      <c r="V713" s="52">
        <v>35</v>
      </c>
      <c r="W713" s="52">
        <v>35</v>
      </c>
      <c r="X713" s="52">
        <v>40</v>
      </c>
      <c r="Y713" s="52"/>
      <c r="Z713" s="34"/>
      <c r="AA713" s="34">
        <v>9221082</v>
      </c>
      <c r="AB713" s="34"/>
      <c r="AC713" s="34"/>
      <c r="AD713" s="34" t="s">
        <v>3831</v>
      </c>
      <c r="AE713" s="34"/>
      <c r="AF713" s="34">
        <v>90211</v>
      </c>
      <c r="AG713" s="34" t="s">
        <v>3832</v>
      </c>
      <c r="AH713" s="34"/>
      <c r="AI713" s="34"/>
      <c r="AJ713" s="34"/>
    </row>
    <row r="714" spans="1:36" ht="13.15">
      <c r="A714" s="22" t="s">
        <v>1842</v>
      </c>
      <c r="B714" s="34">
        <v>9</v>
      </c>
      <c r="C714" s="16"/>
      <c r="D714" s="18">
        <v>0</v>
      </c>
      <c r="E714" s="53" t="s">
        <v>1854</v>
      </c>
      <c r="F714" s="46" t="s">
        <v>3273</v>
      </c>
      <c r="G714" s="46" t="s">
        <v>2508</v>
      </c>
      <c r="H714" s="33" t="s">
        <v>3604</v>
      </c>
      <c r="I714" s="34" t="s">
        <v>3677</v>
      </c>
      <c r="J714" s="18" t="s">
        <v>15</v>
      </c>
      <c r="K714" s="47">
        <v>69.751364463311091</v>
      </c>
      <c r="L714" s="47">
        <f>Receita[[#This Row],[PREÇO BRUTO R$]]*0.85*0.8817</f>
        <v>52.274811340206178</v>
      </c>
      <c r="M714" s="47" t="s">
        <v>1874</v>
      </c>
      <c r="N714" s="35">
        <v>1</v>
      </c>
      <c r="O714" s="18" t="s">
        <v>1387</v>
      </c>
      <c r="P714" s="54">
        <v>2.5999999999999999E-2</v>
      </c>
      <c r="Q714" s="16" t="s">
        <v>17</v>
      </c>
      <c r="R714" s="49">
        <v>85365090</v>
      </c>
      <c r="S714" s="49" t="s">
        <v>2555</v>
      </c>
      <c r="T714" s="50">
        <v>7898699110352</v>
      </c>
      <c r="U714" s="51">
        <v>0.128</v>
      </c>
      <c r="V714" s="52">
        <v>90</v>
      </c>
      <c r="W714" s="52">
        <v>65</v>
      </c>
      <c r="X714" s="52">
        <v>65</v>
      </c>
      <c r="Y714" s="52"/>
      <c r="Z714" s="34"/>
      <c r="AA714" s="34">
        <v>9101084</v>
      </c>
      <c r="AB714" s="34"/>
      <c r="AC714" s="34"/>
      <c r="AD714" s="34"/>
      <c r="AE714" s="34"/>
      <c r="AF714" s="34"/>
      <c r="AG714" s="34"/>
      <c r="AH714" s="34"/>
      <c r="AI714" s="34"/>
      <c r="AJ714" s="34"/>
    </row>
    <row r="715" spans="1:36" ht="13.15">
      <c r="A715" s="22" t="s">
        <v>1843</v>
      </c>
      <c r="B715" s="34">
        <v>9</v>
      </c>
      <c r="C715" s="16"/>
      <c r="D715" s="18">
        <v>0</v>
      </c>
      <c r="E715" s="53" t="s">
        <v>1855</v>
      </c>
      <c r="F715" s="46" t="s">
        <v>3274</v>
      </c>
      <c r="G715" s="46" t="s">
        <v>2508</v>
      </c>
      <c r="H715" s="33" t="s">
        <v>3605</v>
      </c>
      <c r="I715" s="34" t="s">
        <v>3677</v>
      </c>
      <c r="J715" s="18" t="s">
        <v>15</v>
      </c>
      <c r="K715" s="47">
        <v>80.933899332929059</v>
      </c>
      <c r="L715" s="47">
        <f>Receita[[#This Row],[PREÇO BRUTO R$]]*0.85*0.8817</f>
        <v>60.655506185567013</v>
      </c>
      <c r="M715" s="47" t="s">
        <v>1874</v>
      </c>
      <c r="N715" s="35">
        <v>1</v>
      </c>
      <c r="O715" s="18" t="s">
        <v>1387</v>
      </c>
      <c r="P715" s="54">
        <v>2.5999999999999999E-2</v>
      </c>
      <c r="Q715" s="16" t="s">
        <v>17</v>
      </c>
      <c r="R715" s="49">
        <v>85365090</v>
      </c>
      <c r="S715" s="49" t="s">
        <v>2555</v>
      </c>
      <c r="T715" s="50">
        <v>7898699110369</v>
      </c>
      <c r="U715" s="51">
        <v>0.13700000000000001</v>
      </c>
      <c r="V715" s="52">
        <v>90</v>
      </c>
      <c r="W715" s="52">
        <v>65</v>
      </c>
      <c r="X715" s="52">
        <v>65</v>
      </c>
      <c r="Y715" s="52"/>
      <c r="Z715" s="34"/>
      <c r="AA715" s="34">
        <v>9101088</v>
      </c>
      <c r="AB715" s="34"/>
      <c r="AC715" s="34"/>
      <c r="AD715" s="34"/>
      <c r="AE715" s="34"/>
      <c r="AF715" s="34"/>
      <c r="AG715" s="34"/>
      <c r="AH715" s="34"/>
      <c r="AI715" s="34"/>
      <c r="AJ715" s="34"/>
    </row>
    <row r="716" spans="1:36" ht="13.15">
      <c r="A716" s="25" t="s">
        <v>1448</v>
      </c>
      <c r="B716" s="34">
        <v>8</v>
      </c>
      <c r="C716" s="18"/>
      <c r="D716" s="18">
        <v>0</v>
      </c>
      <c r="E716" s="46" t="s">
        <v>1449</v>
      </c>
      <c r="F716" s="46" t="s">
        <v>3275</v>
      </c>
      <c r="G716" s="46" t="s">
        <v>2508</v>
      </c>
      <c r="H716" s="33" t="s">
        <v>3606</v>
      </c>
      <c r="I716" s="34" t="s">
        <v>3677</v>
      </c>
      <c r="J716" s="18" t="s">
        <v>15</v>
      </c>
      <c r="K716" s="47">
        <v>55.718617343844755</v>
      </c>
      <c r="L716" s="47">
        <f>Receita[[#This Row],[PREÇO BRUTO R$]]*0.85*0.8817</f>
        <v>41.758039175257736</v>
      </c>
      <c r="M716" s="47" t="s">
        <v>1874</v>
      </c>
      <c r="N716" s="35">
        <v>1</v>
      </c>
      <c r="O716" s="18" t="s">
        <v>328</v>
      </c>
      <c r="P716" s="54">
        <v>2.5999999999999999E-2</v>
      </c>
      <c r="Q716" s="16" t="s">
        <v>17</v>
      </c>
      <c r="R716" s="49">
        <v>85365090</v>
      </c>
      <c r="S716" s="49" t="s">
        <v>2555</v>
      </c>
      <c r="T716" s="50">
        <v>7898699110116</v>
      </c>
      <c r="U716" s="51">
        <v>0.1278</v>
      </c>
      <c r="V716" s="52">
        <v>55</v>
      </c>
      <c r="W716" s="52">
        <v>55</v>
      </c>
      <c r="X716" s="52">
        <v>80</v>
      </c>
      <c r="Y716" s="52"/>
      <c r="Z716" s="34"/>
      <c r="AA716" s="34">
        <v>9101089</v>
      </c>
      <c r="AB716" s="34"/>
      <c r="AC716" s="34"/>
      <c r="AD716" s="34"/>
      <c r="AE716" s="34"/>
      <c r="AF716" s="34"/>
      <c r="AG716" s="34"/>
      <c r="AH716" s="34"/>
      <c r="AI716" s="34"/>
      <c r="AJ716" s="34"/>
    </row>
    <row r="717" spans="1:36" ht="13.15">
      <c r="A717" s="26" t="s">
        <v>1450</v>
      </c>
      <c r="B717" s="34">
        <v>6</v>
      </c>
      <c r="C717" s="17"/>
      <c r="D717" s="18" t="s">
        <v>2624</v>
      </c>
      <c r="E717" s="46" t="s">
        <v>1451</v>
      </c>
      <c r="F717" s="46" t="s">
        <v>3276</v>
      </c>
      <c r="G717" s="46" t="s">
        <v>2508</v>
      </c>
      <c r="H717" s="33">
        <v>261530</v>
      </c>
      <c r="I717" s="34" t="s">
        <v>3677</v>
      </c>
      <c r="J717" s="18" t="s">
        <v>15</v>
      </c>
      <c r="K717" s="47">
        <v>56.203759854457253</v>
      </c>
      <c r="L717" s="47">
        <f>Receita[[#This Row],[PREÇO BRUTO R$]]*0.85*0.8817</f>
        <v>42.121626804123714</v>
      </c>
      <c r="M717" s="47" t="s">
        <v>1874</v>
      </c>
      <c r="N717" s="35">
        <v>1</v>
      </c>
      <c r="O717" s="18" t="s">
        <v>1387</v>
      </c>
      <c r="P717" s="54">
        <v>2.5999999999999999E-2</v>
      </c>
      <c r="Q717" s="16" t="s">
        <v>17</v>
      </c>
      <c r="R717" s="49">
        <v>85365090</v>
      </c>
      <c r="S717" s="49" t="s">
        <v>2555</v>
      </c>
      <c r="T717" s="50">
        <v>7898324939792</v>
      </c>
      <c r="U717" s="51">
        <v>0.17050000000000001</v>
      </c>
      <c r="V717" s="52">
        <v>80</v>
      </c>
      <c r="W717" s="52">
        <v>55</v>
      </c>
      <c r="X717" s="52">
        <v>55</v>
      </c>
      <c r="Y717" s="52"/>
      <c r="Z717" s="34"/>
      <c r="AA717" s="34">
        <v>9101090</v>
      </c>
      <c r="AB717" s="34"/>
      <c r="AC717" s="34"/>
      <c r="AD717" s="34" t="s">
        <v>3833</v>
      </c>
      <c r="AE717" s="34"/>
      <c r="AF717" s="34" t="s">
        <v>3399</v>
      </c>
      <c r="AG717" s="34"/>
      <c r="AH717" s="34"/>
      <c r="AI717" s="34"/>
      <c r="AJ717" s="34"/>
    </row>
    <row r="718" spans="1:36" ht="13.15">
      <c r="A718" s="26" t="s">
        <v>1452</v>
      </c>
      <c r="B718" s="34">
        <v>4</v>
      </c>
      <c r="C718" s="17"/>
      <c r="D718" s="18">
        <v>0</v>
      </c>
      <c r="E718" s="46" t="s">
        <v>1453</v>
      </c>
      <c r="F718" s="46" t="s">
        <v>3277</v>
      </c>
      <c r="G718" s="46" t="s">
        <v>2511</v>
      </c>
      <c r="H718" s="33" t="s">
        <v>3607</v>
      </c>
      <c r="I718" s="34" t="s">
        <v>3677</v>
      </c>
      <c r="J718" s="18" t="s">
        <v>15</v>
      </c>
      <c r="K718" s="47">
        <v>43.311097634930263</v>
      </c>
      <c r="L718" s="47">
        <f>Receita[[#This Row],[PREÇO BRUTO R$]]*0.85*0.8817</f>
        <v>32.459285567010312</v>
      </c>
      <c r="M718" s="47" t="s">
        <v>1874</v>
      </c>
      <c r="N718" s="35">
        <v>1</v>
      </c>
      <c r="O718" s="18" t="s">
        <v>1305</v>
      </c>
      <c r="P718" s="48">
        <v>9.7500000000000003E-2</v>
      </c>
      <c r="Q718" s="16" t="s">
        <v>17</v>
      </c>
      <c r="R718" s="49">
        <v>85365090</v>
      </c>
      <c r="S718" s="49" t="s">
        <v>2555</v>
      </c>
      <c r="T718" s="50">
        <v>7898324939396</v>
      </c>
      <c r="U718" s="51">
        <v>9.1300000000000006E-2</v>
      </c>
      <c r="V718" s="52">
        <v>30</v>
      </c>
      <c r="W718" s="52">
        <v>55</v>
      </c>
      <c r="X718" s="52">
        <v>460</v>
      </c>
      <c r="Y718" s="52"/>
      <c r="Z718" s="34"/>
      <c r="AA718" s="34">
        <v>9401091</v>
      </c>
      <c r="AB718" s="34"/>
      <c r="AC718" s="34"/>
      <c r="AD718" s="34" t="s">
        <v>3834</v>
      </c>
      <c r="AE718" s="34"/>
      <c r="AF718" s="34">
        <v>20499</v>
      </c>
      <c r="AG718" s="34" t="s">
        <v>3835</v>
      </c>
      <c r="AH718" s="34">
        <v>55016</v>
      </c>
      <c r="AI718" s="34"/>
      <c r="AJ718" s="34"/>
    </row>
    <row r="719" spans="1:36" ht="13.15">
      <c r="A719" s="27" t="s">
        <v>1844</v>
      </c>
      <c r="B719" s="34">
        <v>9</v>
      </c>
      <c r="C719" s="16"/>
      <c r="D719" s="18">
        <v>0</v>
      </c>
      <c r="E719" s="53" t="s">
        <v>2437</v>
      </c>
      <c r="F719" s="46" t="s">
        <v>3278</v>
      </c>
      <c r="G719" s="46" t="s">
        <v>2508</v>
      </c>
      <c r="H719" s="33" t="s">
        <v>3608</v>
      </c>
      <c r="I719" s="34" t="s">
        <v>3677</v>
      </c>
      <c r="J719" s="18" t="s">
        <v>15</v>
      </c>
      <c r="K719" s="47">
        <v>65.51849605821711</v>
      </c>
      <c r="L719" s="47">
        <f>Receita[[#This Row],[PREÇO BRUTO R$]]*0.85*0.8817</f>
        <v>49.102509278350524</v>
      </c>
      <c r="M719" s="47" t="s">
        <v>1874</v>
      </c>
      <c r="N719" s="35">
        <v>1</v>
      </c>
      <c r="O719" s="18" t="s">
        <v>1387</v>
      </c>
      <c r="P719" s="54">
        <v>2.5999999999999999E-2</v>
      </c>
      <c r="Q719" s="16" t="s">
        <v>17</v>
      </c>
      <c r="R719" s="49">
        <v>85365090</v>
      </c>
      <c r="S719" s="49" t="s">
        <v>2555</v>
      </c>
      <c r="T719" s="50">
        <v>7898699110376</v>
      </c>
      <c r="U719" s="51">
        <v>0.17100000000000001</v>
      </c>
      <c r="V719" s="52">
        <v>90</v>
      </c>
      <c r="W719" s="52">
        <v>65</v>
      </c>
      <c r="X719" s="52">
        <v>65</v>
      </c>
      <c r="Y719" s="52"/>
      <c r="Z719" s="34"/>
      <c r="AA719" s="34">
        <v>9101092</v>
      </c>
      <c r="AB719" s="34"/>
      <c r="AC719" s="34"/>
      <c r="AD719" s="34" t="s">
        <v>3836</v>
      </c>
      <c r="AE719" s="34"/>
      <c r="AF719" s="34"/>
      <c r="AG719" s="34"/>
      <c r="AH719" s="34"/>
      <c r="AI719" s="34"/>
      <c r="AJ719" s="34"/>
    </row>
    <row r="720" spans="1:36" ht="13.15">
      <c r="A720" s="26" t="s">
        <v>1454</v>
      </c>
      <c r="B720" s="34">
        <v>6</v>
      </c>
      <c r="C720" s="17"/>
      <c r="D720" s="18" t="s">
        <v>2625</v>
      </c>
      <c r="E720" s="46" t="s">
        <v>1455</v>
      </c>
      <c r="F720" s="46" t="s">
        <v>3279</v>
      </c>
      <c r="G720" s="46" t="s">
        <v>2508</v>
      </c>
      <c r="H720" s="33">
        <v>32553200</v>
      </c>
      <c r="I720" s="34" t="s">
        <v>3677</v>
      </c>
      <c r="J720" s="18" t="s">
        <v>15</v>
      </c>
      <c r="K720" s="47">
        <v>60.436628259551249</v>
      </c>
      <c r="L720" s="47">
        <f>Receita[[#This Row],[PREÇO BRUTO R$]]*0.85*0.8817</f>
        <v>45.293928865979389</v>
      </c>
      <c r="M720" s="47" t="s">
        <v>1874</v>
      </c>
      <c r="N720" s="35">
        <v>1</v>
      </c>
      <c r="O720" s="18" t="s">
        <v>1387</v>
      </c>
      <c r="P720" s="54">
        <v>2.5999999999999999E-2</v>
      </c>
      <c r="Q720" s="16" t="s">
        <v>17</v>
      </c>
      <c r="R720" s="49">
        <v>85365090</v>
      </c>
      <c r="S720" s="49" t="s">
        <v>2555</v>
      </c>
      <c r="T720" s="50">
        <v>7898324939808</v>
      </c>
      <c r="U720" s="51">
        <v>0.17050000000000001</v>
      </c>
      <c r="V720" s="52">
        <v>90</v>
      </c>
      <c r="W720" s="52">
        <v>55</v>
      </c>
      <c r="X720" s="52">
        <v>55</v>
      </c>
      <c r="Y720" s="52"/>
      <c r="Z720" s="34"/>
      <c r="AA720" s="34">
        <v>9061093</v>
      </c>
      <c r="AB720" s="34"/>
      <c r="AC720" s="34"/>
      <c r="AD720" s="34" t="s">
        <v>3837</v>
      </c>
      <c r="AE720" s="34"/>
      <c r="AF720" s="34" t="s">
        <v>3399</v>
      </c>
      <c r="AG720" s="34"/>
      <c r="AH720" s="34"/>
      <c r="AI720" s="34"/>
      <c r="AJ720" s="34"/>
    </row>
    <row r="721" spans="1:36" ht="13.15">
      <c r="A721" s="26" t="s">
        <v>1456</v>
      </c>
      <c r="B721" s="34">
        <v>6</v>
      </c>
      <c r="C721" s="17"/>
      <c r="D721" s="18" t="s">
        <v>2626</v>
      </c>
      <c r="E721" s="46" t="s">
        <v>1427</v>
      </c>
      <c r="F721" s="46" t="s">
        <v>3280</v>
      </c>
      <c r="G721" s="46" t="s">
        <v>2508</v>
      </c>
      <c r="H721" s="33">
        <v>263000</v>
      </c>
      <c r="I721" s="34" t="s">
        <v>3677</v>
      </c>
      <c r="J721" s="18" t="s">
        <v>15</v>
      </c>
      <c r="K721" s="47">
        <v>61.588841722255914</v>
      </c>
      <c r="L721" s="47">
        <f>Receita[[#This Row],[PREÇO BRUTO R$]]*0.85*0.8817</f>
        <v>46.15744948453608</v>
      </c>
      <c r="M721" s="47" t="s">
        <v>1874</v>
      </c>
      <c r="N721" s="35">
        <v>1</v>
      </c>
      <c r="O721" s="18" t="s">
        <v>1387</v>
      </c>
      <c r="P721" s="54">
        <v>2.5999999999999999E-2</v>
      </c>
      <c r="Q721" s="16" t="s">
        <v>17</v>
      </c>
      <c r="R721" s="49">
        <v>85365090</v>
      </c>
      <c r="S721" s="49" t="s">
        <v>2555</v>
      </c>
      <c r="T721" s="50">
        <v>7898324939815</v>
      </c>
      <c r="U721" s="51">
        <v>0.17050000000000001</v>
      </c>
      <c r="V721" s="52">
        <v>85</v>
      </c>
      <c r="W721" s="52">
        <v>55</v>
      </c>
      <c r="X721" s="52">
        <v>55</v>
      </c>
      <c r="Y721" s="52"/>
      <c r="Z721" s="34"/>
      <c r="AA721" s="34">
        <v>9061094</v>
      </c>
      <c r="AB721" s="34"/>
      <c r="AC721" s="34"/>
      <c r="AD721" s="34" t="s">
        <v>3838</v>
      </c>
      <c r="AE721" s="34"/>
      <c r="AF721" s="34" t="s">
        <v>3399</v>
      </c>
      <c r="AG721" s="34"/>
      <c r="AH721" s="34"/>
      <c r="AI721" s="34"/>
      <c r="AJ721" s="34"/>
    </row>
    <row r="722" spans="1:36" ht="13.15">
      <c r="A722" s="26" t="s">
        <v>1457</v>
      </c>
      <c r="B722" s="34">
        <v>3</v>
      </c>
      <c r="C722" s="17"/>
      <c r="D722" s="18">
        <v>0</v>
      </c>
      <c r="E722" s="46" t="s">
        <v>1458</v>
      </c>
      <c r="F722" s="46" t="s">
        <v>3281</v>
      </c>
      <c r="G722" s="46" t="s">
        <v>2511</v>
      </c>
      <c r="H722" s="33" t="s">
        <v>3609</v>
      </c>
      <c r="I722" s="34" t="s">
        <v>3678</v>
      </c>
      <c r="J722" s="18" t="s">
        <v>15</v>
      </c>
      <c r="K722" s="47">
        <v>134.04487568223166</v>
      </c>
      <c r="L722" s="47">
        <f>Receita[[#This Row],[PREÇO BRUTO R$]]*0.85*0.8542</f>
        <v>97.325962886597935</v>
      </c>
      <c r="M722" s="47" t="s">
        <v>1874</v>
      </c>
      <c r="N722" s="35">
        <v>1</v>
      </c>
      <c r="O722" s="18" t="s">
        <v>328</v>
      </c>
      <c r="P722" s="54">
        <v>2.5999999999999999E-2</v>
      </c>
      <c r="Q722" s="16" t="s">
        <v>2387</v>
      </c>
      <c r="R722" s="49">
        <v>85365090</v>
      </c>
      <c r="S722" s="49" t="s">
        <v>2555</v>
      </c>
      <c r="T722" s="50">
        <v>7898324939273</v>
      </c>
      <c r="U722" s="51">
        <v>3.1E-2</v>
      </c>
      <c r="V722" s="52">
        <v>40</v>
      </c>
      <c r="W722" s="52">
        <v>40</v>
      </c>
      <c r="X722" s="52">
        <v>136</v>
      </c>
      <c r="Y722" s="52"/>
      <c r="Z722" s="34"/>
      <c r="AA722" s="34">
        <v>9401095</v>
      </c>
      <c r="AB722" s="34"/>
      <c r="AC722" s="34"/>
      <c r="AD722" s="34"/>
      <c r="AE722" s="34"/>
      <c r="AF722" s="34" t="s">
        <v>3399</v>
      </c>
      <c r="AG722" s="34"/>
      <c r="AH722" s="34">
        <v>55017</v>
      </c>
      <c r="AI722" s="34"/>
      <c r="AJ722" s="34"/>
    </row>
    <row r="723" spans="1:36" ht="13.15">
      <c r="A723" s="26" t="s">
        <v>1459</v>
      </c>
      <c r="B723" s="34">
        <v>3</v>
      </c>
      <c r="C723" s="17"/>
      <c r="D723" s="18">
        <v>0</v>
      </c>
      <c r="E723" s="46" t="s">
        <v>1460</v>
      </c>
      <c r="F723" s="46" t="s">
        <v>3282</v>
      </c>
      <c r="G723" s="46" t="s">
        <v>2511</v>
      </c>
      <c r="H723" s="33">
        <v>5888988</v>
      </c>
      <c r="I723" s="34" t="s">
        <v>3678</v>
      </c>
      <c r="J723" s="18" t="s">
        <v>15</v>
      </c>
      <c r="K723" s="47">
        <v>46.003638568829594</v>
      </c>
      <c r="L723" s="47">
        <f>Receita[[#This Row],[PREÇO BRUTO R$]]*0.85*0.8542</f>
        <v>33.401861855670099</v>
      </c>
      <c r="M723" s="47" t="s">
        <v>1874</v>
      </c>
      <c r="N723" s="35">
        <v>1</v>
      </c>
      <c r="O723" s="18" t="s">
        <v>1305</v>
      </c>
      <c r="P723" s="48">
        <v>9.7500000000000003E-2</v>
      </c>
      <c r="Q723" s="16" t="s">
        <v>2387</v>
      </c>
      <c r="R723" s="49">
        <v>85365090</v>
      </c>
      <c r="S723" s="49" t="s">
        <v>2555</v>
      </c>
      <c r="T723" s="50">
        <v>7898324939402</v>
      </c>
      <c r="U723" s="51">
        <v>3.1E-2</v>
      </c>
      <c r="V723" s="52">
        <v>40</v>
      </c>
      <c r="W723" s="52">
        <v>50</v>
      </c>
      <c r="X723" s="52">
        <v>60</v>
      </c>
      <c r="Y723" s="52"/>
      <c r="Z723" s="34"/>
      <c r="AA723" s="34"/>
      <c r="AB723" s="34"/>
      <c r="AC723" s="34"/>
      <c r="AD723" s="34" t="s">
        <v>3895</v>
      </c>
      <c r="AE723" s="34">
        <v>4244</v>
      </c>
      <c r="AF723" s="34">
        <v>70064</v>
      </c>
      <c r="AG723" s="34"/>
      <c r="AH723" s="34">
        <v>55018</v>
      </c>
      <c r="AI723" s="34"/>
      <c r="AJ723" s="34"/>
    </row>
    <row r="724" spans="1:36" ht="13.15">
      <c r="A724" s="26" t="s">
        <v>1461</v>
      </c>
      <c r="B724" s="34">
        <v>1</v>
      </c>
      <c r="C724" s="17"/>
      <c r="D724" s="18">
        <v>0</v>
      </c>
      <c r="E724" s="46" t="s">
        <v>1462</v>
      </c>
      <c r="F724" s="46" t="s">
        <v>3283</v>
      </c>
      <c r="G724" s="46" t="s">
        <v>2511</v>
      </c>
      <c r="H724" s="33">
        <v>90052497</v>
      </c>
      <c r="I724" s="34" t="s">
        <v>3678</v>
      </c>
      <c r="J724" s="18" t="s">
        <v>15</v>
      </c>
      <c r="K724" s="47">
        <v>22.40145542753184</v>
      </c>
      <c r="L724" s="47">
        <f>Receita[[#This Row],[PREÇO BRUTO R$]]*0.85*0.8542</f>
        <v>16.265024742268039</v>
      </c>
      <c r="M724" s="47" t="s">
        <v>1874</v>
      </c>
      <c r="N724" s="35">
        <v>1</v>
      </c>
      <c r="O724" s="18" t="s">
        <v>1305</v>
      </c>
      <c r="P724" s="48">
        <v>9.7500000000000003E-2</v>
      </c>
      <c r="Q724" s="16" t="s">
        <v>2387</v>
      </c>
      <c r="R724" s="49">
        <v>85365090</v>
      </c>
      <c r="S724" s="49" t="s">
        <v>2555</v>
      </c>
      <c r="T724" s="50">
        <v>7898324938849</v>
      </c>
      <c r="U724" s="51">
        <v>3.1E-2</v>
      </c>
      <c r="V724" s="52">
        <v>35</v>
      </c>
      <c r="W724" s="52">
        <v>41</v>
      </c>
      <c r="X724" s="52">
        <v>40</v>
      </c>
      <c r="Y724" s="52"/>
      <c r="Z724" s="34"/>
      <c r="AA724" s="34">
        <v>9401102</v>
      </c>
      <c r="AB724" s="34"/>
      <c r="AC724" s="34"/>
      <c r="AD724" s="34" t="s">
        <v>3896</v>
      </c>
      <c r="AE724" s="34">
        <v>3096</v>
      </c>
      <c r="AF724" s="34">
        <v>40185</v>
      </c>
      <c r="AG724" s="34" t="s">
        <v>3897</v>
      </c>
      <c r="AH724" s="34">
        <v>55019</v>
      </c>
      <c r="AI724" s="34">
        <v>2627</v>
      </c>
      <c r="AJ724" s="34"/>
    </row>
    <row r="725" spans="1:36" ht="13.15">
      <c r="A725" s="26" t="s">
        <v>1463</v>
      </c>
      <c r="B725" s="34">
        <v>2</v>
      </c>
      <c r="C725" s="17"/>
      <c r="D725" s="18">
        <v>0</v>
      </c>
      <c r="E725" s="46" t="s">
        <v>1464</v>
      </c>
      <c r="F725" s="46" t="s">
        <v>3284</v>
      </c>
      <c r="G725" s="46" t="s">
        <v>2511</v>
      </c>
      <c r="H725" s="33">
        <v>1626372</v>
      </c>
      <c r="I725" s="34" t="s">
        <v>3678</v>
      </c>
      <c r="J725" s="18" t="s">
        <v>15</v>
      </c>
      <c r="K725" s="47">
        <v>59.053972104305643</v>
      </c>
      <c r="L725" s="47">
        <f>Receita[[#This Row],[PREÇO BRUTO R$]]*0.85*0.8542</f>
        <v>42.877317525773194</v>
      </c>
      <c r="M725" s="47" t="s">
        <v>1874</v>
      </c>
      <c r="N725" s="35">
        <v>1</v>
      </c>
      <c r="O725" s="18" t="s">
        <v>328</v>
      </c>
      <c r="P725" s="54">
        <v>2.5999999999999999E-2</v>
      </c>
      <c r="Q725" s="16" t="s">
        <v>2387</v>
      </c>
      <c r="R725" s="49">
        <v>85365090</v>
      </c>
      <c r="S725" s="49" t="s">
        <v>2555</v>
      </c>
      <c r="T725" s="50">
        <v>7898324939044</v>
      </c>
      <c r="U725" s="51">
        <v>3.5999999999999997E-2</v>
      </c>
      <c r="V725" s="52">
        <v>40</v>
      </c>
      <c r="W725" s="52">
        <v>40</v>
      </c>
      <c r="X725" s="52">
        <v>48</v>
      </c>
      <c r="Y725" s="52"/>
      <c r="Z725" s="34"/>
      <c r="AA725" s="34">
        <v>9401103</v>
      </c>
      <c r="AB725" s="34"/>
      <c r="AC725" s="34"/>
      <c r="AD725" s="34" t="s">
        <v>3898</v>
      </c>
      <c r="AE725" s="34">
        <v>7028</v>
      </c>
      <c r="AF725" s="34">
        <v>71934</v>
      </c>
      <c r="AG725" s="34" t="s">
        <v>3899</v>
      </c>
      <c r="AH725" s="34">
        <v>55020</v>
      </c>
      <c r="AI725" s="34"/>
      <c r="AJ725" s="34"/>
    </row>
    <row r="726" spans="1:36" ht="13.15">
      <c r="A726" s="26" t="s">
        <v>1465</v>
      </c>
      <c r="B726" s="34">
        <v>4</v>
      </c>
      <c r="C726" s="17"/>
      <c r="D726" s="18">
        <v>0</v>
      </c>
      <c r="E726" s="46" t="s">
        <v>1466</v>
      </c>
      <c r="F726" s="46" t="s">
        <v>3285</v>
      </c>
      <c r="G726" s="46" t="s">
        <v>2511</v>
      </c>
      <c r="H726" s="33" t="s">
        <v>3610</v>
      </c>
      <c r="I726" s="34" t="s">
        <v>3677</v>
      </c>
      <c r="J726" s="18" t="s">
        <v>15</v>
      </c>
      <c r="K726" s="47">
        <v>34.578532443905402</v>
      </c>
      <c r="L726" s="47">
        <f>Receita[[#This Row],[PREÇO BRUTO R$]]*0.85*0.8817</f>
        <v>25.914708247422684</v>
      </c>
      <c r="M726" s="47" t="s">
        <v>1874</v>
      </c>
      <c r="N726" s="35">
        <v>1</v>
      </c>
      <c r="O726" s="18" t="s">
        <v>1305</v>
      </c>
      <c r="P726" s="48">
        <v>9.7500000000000003E-2</v>
      </c>
      <c r="Q726" s="16" t="s">
        <v>17</v>
      </c>
      <c r="R726" s="49">
        <v>85365090</v>
      </c>
      <c r="S726" s="49" t="s">
        <v>2555</v>
      </c>
      <c r="T726" s="50">
        <v>7898324939419</v>
      </c>
      <c r="U726" s="51">
        <v>6.13E-2</v>
      </c>
      <c r="V726" s="52">
        <v>40</v>
      </c>
      <c r="W726" s="52">
        <v>55</v>
      </c>
      <c r="X726" s="52">
        <v>40</v>
      </c>
      <c r="Y726" s="52"/>
      <c r="Z726" s="34"/>
      <c r="AA726" s="34">
        <v>9401104</v>
      </c>
      <c r="AB726" s="34"/>
      <c r="AC726" s="34"/>
      <c r="AD726" s="34" t="s">
        <v>3839</v>
      </c>
      <c r="AE726" s="34"/>
      <c r="AF726" s="34">
        <v>20506</v>
      </c>
      <c r="AG726" s="34" t="s">
        <v>3840</v>
      </c>
      <c r="AH726" s="34">
        <v>55021</v>
      </c>
      <c r="AI726" s="34">
        <v>2612</v>
      </c>
      <c r="AJ726" s="34"/>
    </row>
    <row r="727" spans="1:36" ht="13.15">
      <c r="A727" s="26" t="s">
        <v>1467</v>
      </c>
      <c r="B727" s="34">
        <v>4</v>
      </c>
      <c r="C727" s="17"/>
      <c r="D727" s="18">
        <v>0</v>
      </c>
      <c r="E727" s="46" t="s">
        <v>1468</v>
      </c>
      <c r="F727" s="46" t="s">
        <v>3286</v>
      </c>
      <c r="G727" s="46" t="s">
        <v>2511</v>
      </c>
      <c r="H727" s="33">
        <v>8159904</v>
      </c>
      <c r="I727" s="34" t="s">
        <v>3678</v>
      </c>
      <c r="J727" s="18" t="s">
        <v>15</v>
      </c>
      <c r="K727" s="47">
        <v>99.126743480897517</v>
      </c>
      <c r="L727" s="47">
        <f>Receita[[#This Row],[PREÇO BRUTO R$]]*0.85*0.8542</f>
        <v>71.972954639175256</v>
      </c>
      <c r="M727" s="47" t="s">
        <v>1874</v>
      </c>
      <c r="N727" s="35">
        <v>1</v>
      </c>
      <c r="O727" s="18" t="s">
        <v>328</v>
      </c>
      <c r="P727" s="54">
        <v>2.5999999999999999E-2</v>
      </c>
      <c r="Q727" s="16" t="s">
        <v>2387</v>
      </c>
      <c r="R727" s="49">
        <v>85365090</v>
      </c>
      <c r="S727" s="49" t="s">
        <v>2555</v>
      </c>
      <c r="T727" s="50">
        <v>7898324939426</v>
      </c>
      <c r="U727" s="51">
        <v>8.9399999999999993E-2</v>
      </c>
      <c r="V727" s="52">
        <v>40</v>
      </c>
      <c r="W727" s="52">
        <v>55</v>
      </c>
      <c r="X727" s="52">
        <v>65</v>
      </c>
      <c r="Y727" s="52"/>
      <c r="Z727" s="34"/>
      <c r="AA727" s="34">
        <v>9401105</v>
      </c>
      <c r="AB727" s="34"/>
      <c r="AC727" s="34"/>
      <c r="AD727" s="34" t="s">
        <v>3900</v>
      </c>
      <c r="AE727" s="34">
        <v>7033</v>
      </c>
      <c r="AF727" s="34">
        <v>71961</v>
      </c>
      <c r="AG727" s="34" t="s">
        <v>3901</v>
      </c>
      <c r="AH727" s="34">
        <v>55022</v>
      </c>
      <c r="AI727" s="34"/>
      <c r="AJ727" s="34"/>
    </row>
    <row r="728" spans="1:36" ht="13.15">
      <c r="A728" s="26" t="s">
        <v>1469</v>
      </c>
      <c r="B728" s="34">
        <v>4</v>
      </c>
      <c r="C728" s="17"/>
      <c r="D728" s="18">
        <v>0</v>
      </c>
      <c r="E728" s="46" t="s">
        <v>1470</v>
      </c>
      <c r="F728" s="46" t="s">
        <v>3287</v>
      </c>
      <c r="G728" s="46" t="s">
        <v>2511</v>
      </c>
      <c r="H728" s="33" t="s">
        <v>3611</v>
      </c>
      <c r="I728" s="34" t="s">
        <v>3677</v>
      </c>
      <c r="J728" s="18" t="s">
        <v>15</v>
      </c>
      <c r="K728" s="47">
        <v>34.166161309884778</v>
      </c>
      <c r="L728" s="47">
        <f>Receita[[#This Row],[PREÇO BRUTO R$]]*0.85*0.8817</f>
        <v>25.605658762886598</v>
      </c>
      <c r="M728" s="47" t="s">
        <v>1874</v>
      </c>
      <c r="N728" s="35">
        <v>1</v>
      </c>
      <c r="O728" s="18" t="s">
        <v>1305</v>
      </c>
      <c r="P728" s="48">
        <v>9.7500000000000003E-2</v>
      </c>
      <c r="Q728" s="16" t="s">
        <v>17</v>
      </c>
      <c r="R728" s="49">
        <v>85365090</v>
      </c>
      <c r="S728" s="49" t="s">
        <v>2555</v>
      </c>
      <c r="T728" s="50">
        <v>7898324939433</v>
      </c>
      <c r="U728" s="51">
        <v>6.0499999999999998E-2</v>
      </c>
      <c r="V728" s="52">
        <v>30</v>
      </c>
      <c r="W728" s="52">
        <v>55</v>
      </c>
      <c r="X728" s="52">
        <v>40</v>
      </c>
      <c r="Y728" s="52"/>
      <c r="Z728" s="34"/>
      <c r="AA728" s="34">
        <v>9401106</v>
      </c>
      <c r="AB728" s="34"/>
      <c r="AC728" s="34"/>
      <c r="AD728" s="34" t="s">
        <v>3841</v>
      </c>
      <c r="AE728" s="34"/>
      <c r="AF728" s="34">
        <v>20502</v>
      </c>
      <c r="AG728" s="34" t="s">
        <v>3842</v>
      </c>
      <c r="AH728" s="34">
        <v>55023</v>
      </c>
      <c r="AI728" s="34">
        <v>2613</v>
      </c>
      <c r="AJ728" s="34"/>
    </row>
    <row r="729" spans="1:36" ht="13.15">
      <c r="A729" s="26" t="s">
        <v>1471</v>
      </c>
      <c r="B729" s="34">
        <v>2</v>
      </c>
      <c r="C729" s="17"/>
      <c r="D729" s="18">
        <v>0</v>
      </c>
      <c r="E729" s="46" t="s">
        <v>1472</v>
      </c>
      <c r="F729" s="46" t="s">
        <v>3288</v>
      </c>
      <c r="G729" s="46" t="s">
        <v>2511</v>
      </c>
      <c r="H729" s="33" t="s">
        <v>3399</v>
      </c>
      <c r="I729" s="34" t="s">
        <v>3678</v>
      </c>
      <c r="J729" s="18" t="s">
        <v>15</v>
      </c>
      <c r="K729" s="47">
        <v>52.795633717404485</v>
      </c>
      <c r="L729" s="47">
        <f>Receita[[#This Row],[PREÇO BRUTO R$]]*0.85*0.8542</f>
        <v>38.333325773195867</v>
      </c>
      <c r="M729" s="47" t="s">
        <v>1874</v>
      </c>
      <c r="N729" s="35">
        <v>1</v>
      </c>
      <c r="O729" s="18" t="s">
        <v>328</v>
      </c>
      <c r="P729" s="54">
        <v>2.5999999999999999E-2</v>
      </c>
      <c r="Q729" s="16" t="s">
        <v>2387</v>
      </c>
      <c r="R729" s="49">
        <v>85365090</v>
      </c>
      <c r="S729" s="49" t="s">
        <v>2555</v>
      </c>
      <c r="T729" s="50">
        <v>7898324939051</v>
      </c>
      <c r="U729" s="51">
        <v>8.0500000000000002E-2</v>
      </c>
      <c r="V729" s="52">
        <v>43</v>
      </c>
      <c r="W729" s="52">
        <v>43</v>
      </c>
      <c r="X729" s="52">
        <v>60</v>
      </c>
      <c r="Y729" s="52"/>
      <c r="Z729" s="34"/>
      <c r="AA729" s="34">
        <v>9401107</v>
      </c>
      <c r="AB729" s="34"/>
      <c r="AC729" s="34"/>
      <c r="AD729" s="34" t="s">
        <v>3902</v>
      </c>
      <c r="AE729" s="34">
        <v>6052</v>
      </c>
      <c r="AF729" s="34">
        <v>60187</v>
      </c>
      <c r="AG729" s="34" t="s">
        <v>3903</v>
      </c>
      <c r="AH729" s="34">
        <v>55024</v>
      </c>
      <c r="AI729" s="34"/>
      <c r="AJ729" s="34"/>
    </row>
    <row r="730" spans="1:36" ht="13.15">
      <c r="A730" s="26" t="s">
        <v>1473</v>
      </c>
      <c r="B730" s="34">
        <v>3</v>
      </c>
      <c r="C730" s="17"/>
      <c r="D730" s="18">
        <v>0</v>
      </c>
      <c r="E730" s="46" t="s">
        <v>1474</v>
      </c>
      <c r="F730" s="46" t="s">
        <v>3289</v>
      </c>
      <c r="G730" s="46" t="s">
        <v>2511</v>
      </c>
      <c r="H730" s="33">
        <v>1425019</v>
      </c>
      <c r="I730" s="34" t="s">
        <v>3678</v>
      </c>
      <c r="J730" s="18" t="s">
        <v>15</v>
      </c>
      <c r="K730" s="47">
        <v>99.332929047907825</v>
      </c>
      <c r="L730" s="47">
        <f>Receita[[#This Row],[PREÇO BRUTO R$]]*0.85*0.8542</f>
        <v>72.122659793814435</v>
      </c>
      <c r="M730" s="47" t="s">
        <v>1874</v>
      </c>
      <c r="N730" s="35">
        <v>1</v>
      </c>
      <c r="O730" s="18" t="s">
        <v>328</v>
      </c>
      <c r="P730" s="54">
        <v>2.5999999999999999E-2</v>
      </c>
      <c r="Q730" s="16" t="s">
        <v>2387</v>
      </c>
      <c r="R730" s="49">
        <v>85365090</v>
      </c>
      <c r="S730" s="49" t="s">
        <v>2555</v>
      </c>
      <c r="T730" s="50">
        <v>7898324939280</v>
      </c>
      <c r="U730" s="51">
        <v>8.0500000000000002E-2</v>
      </c>
      <c r="V730" s="52">
        <v>45</v>
      </c>
      <c r="W730" s="52">
        <v>54</v>
      </c>
      <c r="X730" s="52">
        <v>65</v>
      </c>
      <c r="Y730" s="52"/>
      <c r="Z730" s="34"/>
      <c r="AA730" s="34">
        <v>9401108</v>
      </c>
      <c r="AB730" s="34"/>
      <c r="AC730" s="34"/>
      <c r="AD730" s="34" t="s">
        <v>3904</v>
      </c>
      <c r="AE730" s="34"/>
      <c r="AF730" s="34">
        <v>61144</v>
      </c>
      <c r="AG730" s="34" t="s">
        <v>3905</v>
      </c>
      <c r="AH730" s="34">
        <v>55025</v>
      </c>
      <c r="AI730" s="34">
        <v>2645</v>
      </c>
      <c r="AJ730" s="34"/>
    </row>
    <row r="731" spans="1:36" ht="13.15">
      <c r="A731" s="26" t="s">
        <v>1475</v>
      </c>
      <c r="B731" s="34">
        <v>3</v>
      </c>
      <c r="C731" s="17"/>
      <c r="D731" s="18">
        <v>0</v>
      </c>
      <c r="E731" s="46" t="s">
        <v>1476</v>
      </c>
      <c r="F731" s="46" t="s">
        <v>3290</v>
      </c>
      <c r="G731" s="46" t="s">
        <v>2513</v>
      </c>
      <c r="H731" s="33" t="s">
        <v>3612</v>
      </c>
      <c r="I731" s="34" t="s">
        <v>3678</v>
      </c>
      <c r="J731" s="18" t="s">
        <v>15</v>
      </c>
      <c r="K731" s="47">
        <v>126.71922377198302</v>
      </c>
      <c r="L731" s="47">
        <f>Receita[[#This Row],[PREÇO BRUTO R$]]*0.85*0.8542</f>
        <v>92.007026804123711</v>
      </c>
      <c r="M731" s="47" t="s">
        <v>1874</v>
      </c>
      <c r="N731" s="35">
        <v>1</v>
      </c>
      <c r="O731" s="18" t="s">
        <v>1305</v>
      </c>
      <c r="P731" s="54">
        <v>6.5000000000000002E-2</v>
      </c>
      <c r="Q731" s="16" t="s">
        <v>2387</v>
      </c>
      <c r="R731" s="49">
        <v>83012000</v>
      </c>
      <c r="S731" s="49" t="s">
        <v>2560</v>
      </c>
      <c r="T731" s="50">
        <v>7898324939297</v>
      </c>
      <c r="U731" s="51">
        <v>0.17899999999999999</v>
      </c>
      <c r="V731" s="52">
        <v>63</v>
      </c>
      <c r="W731" s="52">
        <v>75</v>
      </c>
      <c r="X731" s="52">
        <v>130</v>
      </c>
      <c r="Y731" s="52"/>
      <c r="Z731" s="34"/>
      <c r="AA731" s="34">
        <v>9411109</v>
      </c>
      <c r="AB731" s="34"/>
      <c r="AC731" s="34"/>
      <c r="AD731" s="34" t="s">
        <v>3906</v>
      </c>
      <c r="AE731" s="34"/>
      <c r="AF731" s="34" t="s">
        <v>3399</v>
      </c>
      <c r="AG731" s="34"/>
      <c r="AH731" s="34"/>
      <c r="AI731" s="34"/>
      <c r="AJ731" s="34"/>
    </row>
    <row r="732" spans="1:36" ht="13.15">
      <c r="A732" s="25" t="s">
        <v>1477</v>
      </c>
      <c r="B732" s="34">
        <v>8</v>
      </c>
      <c r="C732" s="18"/>
      <c r="D732" s="18">
        <v>0</v>
      </c>
      <c r="E732" s="46" t="s">
        <v>1478</v>
      </c>
      <c r="F732" s="46" t="s">
        <v>3291</v>
      </c>
      <c r="G732" s="46" t="s">
        <v>2511</v>
      </c>
      <c r="H732" s="33">
        <v>93364302</v>
      </c>
      <c r="I732" s="34" t="s">
        <v>3678</v>
      </c>
      <c r="J732" s="18" t="s">
        <v>15</v>
      </c>
      <c r="K732" s="47">
        <v>225.2152819890843</v>
      </c>
      <c r="L732" s="47">
        <f>Receita[[#This Row],[PREÇO BRUTO R$]]*0.85*0.8542</f>
        <v>163.52205979381444</v>
      </c>
      <c r="M732" s="47" t="s">
        <v>1874</v>
      </c>
      <c r="N732" s="35">
        <v>1</v>
      </c>
      <c r="O732" s="18" t="s">
        <v>27</v>
      </c>
      <c r="P732" s="54">
        <v>2.5999999999999999E-2</v>
      </c>
      <c r="Q732" s="16" t="s">
        <v>2387</v>
      </c>
      <c r="R732" s="49">
        <v>85365090</v>
      </c>
      <c r="S732" s="49" t="s">
        <v>2555</v>
      </c>
      <c r="T732" s="50">
        <v>7898699110123</v>
      </c>
      <c r="U732" s="51">
        <v>0.28000000000000003</v>
      </c>
      <c r="V732" s="52">
        <v>75</v>
      </c>
      <c r="W732" s="52">
        <v>70</v>
      </c>
      <c r="X732" s="52">
        <v>150</v>
      </c>
      <c r="Y732" s="52"/>
      <c r="Z732" s="34"/>
      <c r="AA732" s="34">
        <v>9401110</v>
      </c>
      <c r="AB732" s="34"/>
      <c r="AC732" s="34"/>
      <c r="AD732" s="34"/>
      <c r="AE732" s="34">
        <v>3093</v>
      </c>
      <c r="AF732" s="34"/>
      <c r="AG732" s="34"/>
      <c r="AH732" s="34">
        <v>55026</v>
      </c>
      <c r="AI732" s="34"/>
      <c r="AJ732" s="34"/>
    </row>
    <row r="733" spans="1:36" ht="13.15">
      <c r="A733" s="26" t="s">
        <v>1479</v>
      </c>
      <c r="B733" s="34">
        <v>4</v>
      </c>
      <c r="C733" s="17"/>
      <c r="D733" s="18">
        <v>0</v>
      </c>
      <c r="E733" s="46" t="s">
        <v>1480</v>
      </c>
      <c r="F733" s="46" t="s">
        <v>3292</v>
      </c>
      <c r="G733" s="46" t="s">
        <v>2511</v>
      </c>
      <c r="H733" s="33" t="s">
        <v>3613</v>
      </c>
      <c r="I733" s="34" t="s">
        <v>3678</v>
      </c>
      <c r="J733" s="18" t="s">
        <v>15</v>
      </c>
      <c r="K733" s="47">
        <v>46.719223771983025</v>
      </c>
      <c r="L733" s="47">
        <f>Receita[[#This Row],[PREÇO BRUTO R$]]*0.85*0.8542</f>
        <v>33.921426804123712</v>
      </c>
      <c r="M733" s="47" t="s">
        <v>1874</v>
      </c>
      <c r="N733" s="35">
        <v>1</v>
      </c>
      <c r="O733" s="18" t="s">
        <v>328</v>
      </c>
      <c r="P733" s="54">
        <v>2.5999999999999999E-2</v>
      </c>
      <c r="Q733" s="16" t="s">
        <v>2387</v>
      </c>
      <c r="R733" s="49">
        <v>85365090</v>
      </c>
      <c r="S733" s="49" t="s">
        <v>2555</v>
      </c>
      <c r="T733" s="50">
        <v>7898324939440</v>
      </c>
      <c r="U733" s="51">
        <v>3.0200000000000001E-2</v>
      </c>
      <c r="V733" s="52">
        <v>45</v>
      </c>
      <c r="W733" s="52">
        <v>40</v>
      </c>
      <c r="X733" s="52">
        <v>221</v>
      </c>
      <c r="Y733" s="52"/>
      <c r="Z733" s="34"/>
      <c r="AA733" s="34">
        <v>9401111</v>
      </c>
      <c r="AB733" s="34"/>
      <c r="AC733" s="34"/>
      <c r="AD733" s="34"/>
      <c r="AE733" s="34">
        <v>5167</v>
      </c>
      <c r="AF733" s="34">
        <v>50510</v>
      </c>
      <c r="AG733" s="34" t="s">
        <v>3907</v>
      </c>
      <c r="AH733" s="34">
        <v>55027</v>
      </c>
      <c r="AI733" s="34"/>
      <c r="AJ733" s="34"/>
    </row>
    <row r="734" spans="1:36" ht="13.15">
      <c r="A734" s="26" t="s">
        <v>1481</v>
      </c>
      <c r="B734" s="34">
        <v>4</v>
      </c>
      <c r="C734" s="17"/>
      <c r="D734" s="18">
        <v>0</v>
      </c>
      <c r="E734" s="46" t="s">
        <v>1482</v>
      </c>
      <c r="F734" s="46" t="s">
        <v>3293</v>
      </c>
      <c r="G734" s="46" t="s">
        <v>2511</v>
      </c>
      <c r="H734" s="33" t="s">
        <v>3614</v>
      </c>
      <c r="I734" s="34" t="s">
        <v>3678</v>
      </c>
      <c r="J734" s="18" t="s">
        <v>15</v>
      </c>
      <c r="K734" s="47">
        <v>66.828380836870835</v>
      </c>
      <c r="L734" s="47">
        <f>Receita[[#This Row],[PREÇO BRUTO R$]]*0.85*0.8542</f>
        <v>48.522082474226806</v>
      </c>
      <c r="M734" s="47" t="s">
        <v>1874</v>
      </c>
      <c r="N734" s="35">
        <v>1</v>
      </c>
      <c r="O734" s="18" t="s">
        <v>328</v>
      </c>
      <c r="P734" s="54">
        <v>2.5999999999999999E-2</v>
      </c>
      <c r="Q734" s="16" t="s">
        <v>2387</v>
      </c>
      <c r="R734" s="49">
        <v>85365090</v>
      </c>
      <c r="S734" s="49" t="s">
        <v>2555</v>
      </c>
      <c r="T734" s="50">
        <v>7898324939457</v>
      </c>
      <c r="U734" s="51">
        <v>0.1007</v>
      </c>
      <c r="V734" s="52">
        <v>55</v>
      </c>
      <c r="W734" s="52">
        <v>45</v>
      </c>
      <c r="X734" s="52">
        <v>160</v>
      </c>
      <c r="Y734" s="52"/>
      <c r="Z734" s="34"/>
      <c r="AA734" s="34">
        <v>9401112</v>
      </c>
      <c r="AB734" s="34"/>
      <c r="AC734" s="34"/>
      <c r="AD734" s="34" t="s">
        <v>3908</v>
      </c>
      <c r="AE734" s="34">
        <v>5117</v>
      </c>
      <c r="AF734" s="34">
        <v>50511</v>
      </c>
      <c r="AG734" s="34" t="s">
        <v>3909</v>
      </c>
      <c r="AH734" s="34">
        <v>55028</v>
      </c>
      <c r="AI734" s="34"/>
      <c r="AJ734" s="34"/>
    </row>
    <row r="735" spans="1:36" ht="13.15">
      <c r="A735" s="26" t="s">
        <v>1483</v>
      </c>
      <c r="B735" s="34">
        <v>4</v>
      </c>
      <c r="C735" s="17"/>
      <c r="D735" s="18">
        <v>0</v>
      </c>
      <c r="E735" s="46" t="s">
        <v>1484</v>
      </c>
      <c r="F735" s="46" t="s">
        <v>3294</v>
      </c>
      <c r="G735" s="46" t="s">
        <v>2511</v>
      </c>
      <c r="H735" s="33" t="s">
        <v>3615</v>
      </c>
      <c r="I735" s="34" t="s">
        <v>3677</v>
      </c>
      <c r="J735" s="18" t="s">
        <v>15</v>
      </c>
      <c r="K735" s="47">
        <v>35.463917525773198</v>
      </c>
      <c r="L735" s="47">
        <f>Receita[[#This Row],[PREÇO BRUTO R$]]*0.85*0.8817</f>
        <v>26.578255670103093</v>
      </c>
      <c r="M735" s="47" t="s">
        <v>1874</v>
      </c>
      <c r="N735" s="35">
        <v>1</v>
      </c>
      <c r="O735" s="18" t="s">
        <v>1305</v>
      </c>
      <c r="P735" s="48">
        <v>9.7500000000000003E-2</v>
      </c>
      <c r="Q735" s="16" t="s">
        <v>17</v>
      </c>
      <c r="R735" s="49">
        <v>85365090</v>
      </c>
      <c r="S735" s="49" t="s">
        <v>2555</v>
      </c>
      <c r="T735" s="50">
        <v>7898324939464</v>
      </c>
      <c r="U735" s="51">
        <v>4.6100000000000002E-2</v>
      </c>
      <c r="V735" s="52">
        <v>40</v>
      </c>
      <c r="W735" s="52">
        <v>50</v>
      </c>
      <c r="X735" s="52">
        <v>30</v>
      </c>
      <c r="Y735" s="52"/>
      <c r="Z735" s="34"/>
      <c r="AA735" s="34">
        <v>9401113</v>
      </c>
      <c r="AB735" s="34"/>
      <c r="AC735" s="34"/>
      <c r="AD735" s="34" t="s">
        <v>3843</v>
      </c>
      <c r="AE735" s="34"/>
      <c r="AF735" s="34">
        <v>20932</v>
      </c>
      <c r="AG735" s="34" t="s">
        <v>3844</v>
      </c>
      <c r="AH735" s="34">
        <v>55029</v>
      </c>
      <c r="AI735" s="34">
        <v>2614</v>
      </c>
      <c r="AJ735" s="34"/>
    </row>
    <row r="736" spans="1:36" ht="13.15">
      <c r="A736" s="26" t="s">
        <v>1485</v>
      </c>
      <c r="B736" s="34">
        <v>2</v>
      </c>
      <c r="C736" s="17"/>
      <c r="D736" s="18">
        <v>0</v>
      </c>
      <c r="E736" s="46" t="s">
        <v>1486</v>
      </c>
      <c r="F736" s="46" t="s">
        <v>3295</v>
      </c>
      <c r="G736" s="46" t="s">
        <v>2511</v>
      </c>
      <c r="H736" s="33">
        <v>94654276</v>
      </c>
      <c r="I736" s="34" t="s">
        <v>3678</v>
      </c>
      <c r="J736" s="18" t="s">
        <v>15</v>
      </c>
      <c r="K736" s="47">
        <v>34.56640388114009</v>
      </c>
      <c r="L736" s="47">
        <f>Receita[[#This Row],[PREÇO BRUTO R$]]*0.85*0.8542</f>
        <v>25.097628865979381</v>
      </c>
      <c r="M736" s="47" t="s">
        <v>1874</v>
      </c>
      <c r="N736" s="35">
        <v>1</v>
      </c>
      <c r="O736" s="18" t="s">
        <v>1305</v>
      </c>
      <c r="P736" s="48">
        <v>9.7500000000000003E-2</v>
      </c>
      <c r="Q736" s="16" t="s">
        <v>2387</v>
      </c>
      <c r="R736" s="49">
        <v>85365090</v>
      </c>
      <c r="S736" s="49" t="s">
        <v>2555</v>
      </c>
      <c r="T736" s="50">
        <v>7898324939068</v>
      </c>
      <c r="U736" s="51">
        <v>8.2000000000000003E-2</v>
      </c>
      <c r="V736" s="52">
        <v>37</v>
      </c>
      <c r="W736" s="52">
        <v>41</v>
      </c>
      <c r="X736" s="52">
        <v>315</v>
      </c>
      <c r="Y736" s="52"/>
      <c r="Z736" s="34"/>
      <c r="AA736" s="34">
        <v>9401114</v>
      </c>
      <c r="AB736" s="34"/>
      <c r="AC736" s="34"/>
      <c r="AD736" s="34" t="s">
        <v>3910</v>
      </c>
      <c r="AE736" s="34"/>
      <c r="AF736" s="34">
        <v>41066</v>
      </c>
      <c r="AG736" s="34" t="s">
        <v>3911</v>
      </c>
      <c r="AH736" s="34">
        <v>55030</v>
      </c>
      <c r="AI736" s="34"/>
      <c r="AJ736" s="34"/>
    </row>
    <row r="737" spans="1:36" ht="13.15">
      <c r="A737" s="25" t="s">
        <v>1487</v>
      </c>
      <c r="B737" s="34">
        <v>8</v>
      </c>
      <c r="C737" s="18"/>
      <c r="D737" s="18">
        <v>0</v>
      </c>
      <c r="E737" s="46" t="s">
        <v>1488</v>
      </c>
      <c r="F737" s="46" t="s">
        <v>3296</v>
      </c>
      <c r="G737" s="46" t="s">
        <v>2511</v>
      </c>
      <c r="H737" s="33">
        <v>537326</v>
      </c>
      <c r="I737" s="34" t="s">
        <v>3678</v>
      </c>
      <c r="J737" s="18" t="s">
        <v>15</v>
      </c>
      <c r="K737" s="47">
        <v>28.114008489993935</v>
      </c>
      <c r="L737" s="47">
        <f>Receita[[#This Row],[PREÇO BRUTO R$]]*0.85*0.8542</f>
        <v>20.412738144329897</v>
      </c>
      <c r="M737" s="47" t="s">
        <v>1874</v>
      </c>
      <c r="N737" s="35">
        <v>1</v>
      </c>
      <c r="O737" s="18" t="s">
        <v>328</v>
      </c>
      <c r="P737" s="54">
        <v>2.5999999999999999E-2</v>
      </c>
      <c r="Q737" s="16" t="s">
        <v>2387</v>
      </c>
      <c r="R737" s="49">
        <v>85365090</v>
      </c>
      <c r="S737" s="49" t="s">
        <v>2555</v>
      </c>
      <c r="T737" s="50">
        <v>7898699110239</v>
      </c>
      <c r="U737" s="51">
        <v>4.598E-2</v>
      </c>
      <c r="V737" s="52">
        <v>35</v>
      </c>
      <c r="W737" s="52">
        <v>50</v>
      </c>
      <c r="X737" s="52">
        <v>40</v>
      </c>
      <c r="Y737" s="52"/>
      <c r="Z737" s="34"/>
      <c r="AA737" s="34">
        <v>9401115</v>
      </c>
      <c r="AB737" s="34"/>
      <c r="AC737" s="34"/>
      <c r="AD737" s="34" t="s">
        <v>3912</v>
      </c>
      <c r="AE737" s="34"/>
      <c r="AF737" s="34"/>
      <c r="AG737" s="34"/>
      <c r="AH737" s="34">
        <v>55031</v>
      </c>
      <c r="AI737" s="34"/>
      <c r="AJ737" s="34"/>
    </row>
    <row r="738" spans="1:36" ht="13.15">
      <c r="A738" s="25" t="s">
        <v>1489</v>
      </c>
      <c r="B738" s="34">
        <v>8</v>
      </c>
      <c r="C738" s="18"/>
      <c r="D738" s="18">
        <v>0</v>
      </c>
      <c r="E738" s="46" t="s">
        <v>1490</v>
      </c>
      <c r="F738" s="46" t="s">
        <v>3297</v>
      </c>
      <c r="G738" s="46" t="s">
        <v>2511</v>
      </c>
      <c r="H738" s="33" t="s">
        <v>3616</v>
      </c>
      <c r="I738" s="34" t="s">
        <v>3678</v>
      </c>
      <c r="J738" s="18" t="s">
        <v>15</v>
      </c>
      <c r="K738" s="47">
        <v>40.436628259551249</v>
      </c>
      <c r="L738" s="47">
        <f>Receita[[#This Row],[PREÇO BRUTO R$]]*0.85*0.8542</f>
        <v>29.359822680412375</v>
      </c>
      <c r="M738" s="47" t="s">
        <v>1874</v>
      </c>
      <c r="N738" s="35">
        <v>1</v>
      </c>
      <c r="O738" s="18" t="s">
        <v>1305</v>
      </c>
      <c r="P738" s="48">
        <v>9.7500000000000003E-2</v>
      </c>
      <c r="Q738" s="16" t="s">
        <v>2387</v>
      </c>
      <c r="R738" s="49">
        <v>85365090</v>
      </c>
      <c r="S738" s="49" t="s">
        <v>2555</v>
      </c>
      <c r="T738" s="50">
        <v>7898699110260</v>
      </c>
      <c r="U738" s="51">
        <v>9.1649999999999995E-2</v>
      </c>
      <c r="V738" s="52">
        <v>55</v>
      </c>
      <c r="W738" s="52">
        <v>50</v>
      </c>
      <c r="X738" s="52">
        <v>180</v>
      </c>
      <c r="Y738" s="52"/>
      <c r="Z738" s="34"/>
      <c r="AA738" s="34">
        <v>9401117</v>
      </c>
      <c r="AB738" s="34"/>
      <c r="AC738" s="34"/>
      <c r="AD738" s="34" t="s">
        <v>3913</v>
      </c>
      <c r="AE738" s="34"/>
      <c r="AF738" s="34"/>
      <c r="AG738" s="34"/>
      <c r="AH738" s="34">
        <v>55032</v>
      </c>
      <c r="AI738" s="34"/>
      <c r="AJ738" s="34"/>
    </row>
    <row r="739" spans="1:36" ht="13.15">
      <c r="A739" s="26" t="s">
        <v>1491</v>
      </c>
      <c r="B739" s="34">
        <v>2</v>
      </c>
      <c r="C739" s="17"/>
      <c r="D739" s="18">
        <v>0</v>
      </c>
      <c r="E739" s="46" t="s">
        <v>1492</v>
      </c>
      <c r="F739" s="46" t="s">
        <v>3298</v>
      </c>
      <c r="G739" s="46" t="s">
        <v>2511</v>
      </c>
      <c r="H739" s="33" t="s">
        <v>3617</v>
      </c>
      <c r="I739" s="34" t="s">
        <v>3678</v>
      </c>
      <c r="J739" s="18" t="s">
        <v>15</v>
      </c>
      <c r="K739" s="47">
        <v>26.270466949666467</v>
      </c>
      <c r="L739" s="47">
        <f>Receita[[#This Row],[PREÇO BRUTO R$]]*0.85*0.8542</f>
        <v>19.07419793814433</v>
      </c>
      <c r="M739" s="47" t="s">
        <v>1874</v>
      </c>
      <c r="N739" s="35">
        <v>1</v>
      </c>
      <c r="O739" s="18" t="s">
        <v>1305</v>
      </c>
      <c r="P739" s="48">
        <v>9.7500000000000003E-2</v>
      </c>
      <c r="Q739" s="16" t="s">
        <v>2387</v>
      </c>
      <c r="R739" s="49">
        <v>85365090</v>
      </c>
      <c r="S739" s="49" t="s">
        <v>2555</v>
      </c>
      <c r="T739" s="50">
        <v>7898324939075</v>
      </c>
      <c r="U739" s="51">
        <v>2.4E-2</v>
      </c>
      <c r="V739" s="52">
        <v>43</v>
      </c>
      <c r="W739" s="52">
        <v>27</v>
      </c>
      <c r="X739" s="52">
        <v>48</v>
      </c>
      <c r="Y739" s="52"/>
      <c r="Z739" s="34"/>
      <c r="AA739" s="34">
        <v>9401118</v>
      </c>
      <c r="AB739" s="34"/>
      <c r="AC739" s="34"/>
      <c r="AD739" s="34" t="s">
        <v>3914</v>
      </c>
      <c r="AE739" s="34">
        <v>1185</v>
      </c>
      <c r="AF739" s="34">
        <v>20620</v>
      </c>
      <c r="AG739" s="34" t="s">
        <v>3915</v>
      </c>
      <c r="AH739" s="34">
        <v>55033</v>
      </c>
      <c r="AI739" s="34"/>
      <c r="AJ739" s="34"/>
    </row>
    <row r="740" spans="1:36" ht="13.15">
      <c r="A740" s="26" t="s">
        <v>1493</v>
      </c>
      <c r="B740" s="34">
        <v>2</v>
      </c>
      <c r="C740" s="17"/>
      <c r="D740" s="18">
        <v>0</v>
      </c>
      <c r="E740" s="46" t="s">
        <v>1494</v>
      </c>
      <c r="F740" s="46" t="s">
        <v>3299</v>
      </c>
      <c r="G740" s="46" t="s">
        <v>2511</v>
      </c>
      <c r="H740" s="33" t="s">
        <v>3618</v>
      </c>
      <c r="I740" s="34" t="s">
        <v>3678</v>
      </c>
      <c r="J740" s="18" t="s">
        <v>15</v>
      </c>
      <c r="K740" s="47">
        <v>60.327471194663438</v>
      </c>
      <c r="L740" s="47">
        <f>Receita[[#This Row],[PREÇO BRUTO R$]]*0.85*0.8542</f>
        <v>43.801967010309276</v>
      </c>
      <c r="M740" s="47" t="s">
        <v>1874</v>
      </c>
      <c r="N740" s="35">
        <v>1</v>
      </c>
      <c r="O740" s="18" t="s">
        <v>328</v>
      </c>
      <c r="P740" s="54">
        <v>2.5999999999999999E-2</v>
      </c>
      <c r="Q740" s="16" t="s">
        <v>2387</v>
      </c>
      <c r="R740" s="49">
        <v>85365090</v>
      </c>
      <c r="S740" s="49" t="s">
        <v>2555</v>
      </c>
      <c r="T740" s="50">
        <v>7898324939082</v>
      </c>
      <c r="U740" s="51">
        <v>0.1255</v>
      </c>
      <c r="V740" s="52">
        <v>54</v>
      </c>
      <c r="W740" s="52">
        <v>54</v>
      </c>
      <c r="X740" s="52">
        <v>44</v>
      </c>
      <c r="Y740" s="52"/>
      <c r="Z740" s="34"/>
      <c r="AA740" s="34">
        <v>9401119</v>
      </c>
      <c r="AB740" s="34"/>
      <c r="AC740" s="34"/>
      <c r="AD740" s="34" t="s">
        <v>3916</v>
      </c>
      <c r="AE740" s="34">
        <v>2236</v>
      </c>
      <c r="AF740" s="34" t="s">
        <v>3917</v>
      </c>
      <c r="AG740" s="34"/>
      <c r="AH740" s="34">
        <v>55034</v>
      </c>
      <c r="AI740" s="34"/>
      <c r="AJ740" s="34"/>
    </row>
    <row r="741" spans="1:36" ht="13.15">
      <c r="A741" s="25" t="s">
        <v>1495</v>
      </c>
      <c r="B741" s="34">
        <v>8</v>
      </c>
      <c r="C741" s="18"/>
      <c r="D741" s="18">
        <v>0</v>
      </c>
      <c r="E741" s="46" t="s">
        <v>1496</v>
      </c>
      <c r="F741" s="46" t="s">
        <v>3300</v>
      </c>
      <c r="G741" s="46" t="s">
        <v>2511</v>
      </c>
      <c r="H741" s="33" t="s">
        <v>3619</v>
      </c>
      <c r="I741" s="34" t="s">
        <v>3678</v>
      </c>
      <c r="J741" s="18" t="s">
        <v>15</v>
      </c>
      <c r="K741" s="47">
        <v>47.835051546391753</v>
      </c>
      <c r="L741" s="47">
        <f>Receita[[#This Row],[PREÇO BRUTO R$]]*0.85*0.8542</f>
        <v>34.731595876288658</v>
      </c>
      <c r="M741" s="47" t="s">
        <v>1874</v>
      </c>
      <c r="N741" s="35">
        <v>1</v>
      </c>
      <c r="O741" s="18" t="s">
        <v>1305</v>
      </c>
      <c r="P741" s="48">
        <v>9.7500000000000003E-2</v>
      </c>
      <c r="Q741" s="16" t="s">
        <v>2387</v>
      </c>
      <c r="R741" s="49">
        <v>85365090</v>
      </c>
      <c r="S741" s="49" t="s">
        <v>2555</v>
      </c>
      <c r="T741" s="50">
        <v>7898699110130</v>
      </c>
      <c r="U741" s="51">
        <v>7.0000000000000007E-2</v>
      </c>
      <c r="V741" s="52">
        <v>35</v>
      </c>
      <c r="W741" s="52">
        <v>55</v>
      </c>
      <c r="X741" s="52">
        <v>120</v>
      </c>
      <c r="Y741" s="52"/>
      <c r="Z741" s="34"/>
      <c r="AA741" s="34">
        <v>9401120</v>
      </c>
      <c r="AB741" s="34"/>
      <c r="AC741" s="34"/>
      <c r="AD741" s="34"/>
      <c r="AE741" s="34"/>
      <c r="AF741" s="34">
        <v>30314</v>
      </c>
      <c r="AG741" s="34" t="s">
        <v>3918</v>
      </c>
      <c r="AH741" s="34">
        <v>55035</v>
      </c>
      <c r="AI741" s="34"/>
      <c r="AJ741" s="34"/>
    </row>
    <row r="742" spans="1:36" ht="13.15">
      <c r="A742" s="26" t="s">
        <v>1497</v>
      </c>
      <c r="B742" s="34">
        <v>5</v>
      </c>
      <c r="C742" s="17"/>
      <c r="D742" s="18">
        <v>0</v>
      </c>
      <c r="E742" s="46" t="s">
        <v>1498</v>
      </c>
      <c r="F742" s="46" t="s">
        <v>3301</v>
      </c>
      <c r="G742" s="46" t="s">
        <v>2511</v>
      </c>
      <c r="H742" s="33" t="s">
        <v>3620</v>
      </c>
      <c r="I742" s="34" t="s">
        <v>3678</v>
      </c>
      <c r="J742" s="18" t="s">
        <v>15</v>
      </c>
      <c r="K742" s="47">
        <v>54.493632504548216</v>
      </c>
      <c r="L742" s="47">
        <f>Receita[[#This Row],[PREÇO BRUTO R$]]*0.85*0.8542</f>
        <v>39.566191752577318</v>
      </c>
      <c r="M742" s="47" t="s">
        <v>1874</v>
      </c>
      <c r="N742" s="35">
        <v>1</v>
      </c>
      <c r="O742" s="18" t="s">
        <v>328</v>
      </c>
      <c r="P742" s="54">
        <v>2.5999999999999999E-2</v>
      </c>
      <c r="Q742" s="16" t="s">
        <v>2387</v>
      </c>
      <c r="R742" s="49">
        <v>85365090</v>
      </c>
      <c r="S742" s="49" t="s">
        <v>2555</v>
      </c>
      <c r="T742" s="50">
        <v>7898324937255</v>
      </c>
      <c r="U742" s="51">
        <v>0.26500000000000001</v>
      </c>
      <c r="V742" s="52">
        <v>69</v>
      </c>
      <c r="W742" s="52">
        <v>80</v>
      </c>
      <c r="X742" s="52">
        <v>44.3</v>
      </c>
      <c r="Y742" s="52"/>
      <c r="Z742" s="34"/>
      <c r="AA742" s="34">
        <v>9401122</v>
      </c>
      <c r="AB742" s="34"/>
      <c r="AC742" s="34"/>
      <c r="AD742" s="34"/>
      <c r="AE742" s="34"/>
      <c r="AF742" s="34" t="s">
        <v>3399</v>
      </c>
      <c r="AG742" s="34"/>
      <c r="AH742" s="34">
        <v>55036</v>
      </c>
      <c r="AI742" s="34"/>
      <c r="AJ742" s="34"/>
    </row>
    <row r="743" spans="1:36" ht="13.15">
      <c r="A743" s="25" t="s">
        <v>1499</v>
      </c>
      <c r="B743" s="34">
        <v>8</v>
      </c>
      <c r="C743" s="18"/>
      <c r="D743" s="18">
        <v>0</v>
      </c>
      <c r="E743" s="46" t="s">
        <v>1500</v>
      </c>
      <c r="F743" s="46" t="s">
        <v>3302</v>
      </c>
      <c r="G743" s="46" t="s">
        <v>2511</v>
      </c>
      <c r="H743" s="33" t="s">
        <v>3621</v>
      </c>
      <c r="I743" s="34" t="s">
        <v>3678</v>
      </c>
      <c r="J743" s="18" t="s">
        <v>15</v>
      </c>
      <c r="K743" s="47">
        <v>75.330503335354763</v>
      </c>
      <c r="L743" s="47">
        <f>Receita[[#This Row],[PREÇO BRUTO R$]]*0.85*0.8542</f>
        <v>54.695218556701022</v>
      </c>
      <c r="M743" s="47" t="s">
        <v>1874</v>
      </c>
      <c r="N743" s="35">
        <v>1</v>
      </c>
      <c r="O743" s="18" t="s">
        <v>1305</v>
      </c>
      <c r="P743" s="48">
        <v>9.7500000000000003E-2</v>
      </c>
      <c r="Q743" s="16" t="s">
        <v>2387</v>
      </c>
      <c r="R743" s="49">
        <v>85365090</v>
      </c>
      <c r="S743" s="49" t="s">
        <v>2555</v>
      </c>
      <c r="T743" s="50">
        <v>7898699110247</v>
      </c>
      <c r="U743" s="51">
        <v>9.5920000000000005E-2</v>
      </c>
      <c r="V743" s="52">
        <v>50</v>
      </c>
      <c r="W743" s="52">
        <v>50</v>
      </c>
      <c r="X743" s="52">
        <v>160</v>
      </c>
      <c r="Y743" s="52"/>
      <c r="Z743" s="34"/>
      <c r="AA743" s="34">
        <v>9401123</v>
      </c>
      <c r="AB743" s="34"/>
      <c r="AC743" s="34"/>
      <c r="AD743" s="34" t="s">
        <v>3919</v>
      </c>
      <c r="AE743" s="34"/>
      <c r="AF743" s="34"/>
      <c r="AG743" s="34"/>
      <c r="AH743" s="34">
        <v>55037</v>
      </c>
      <c r="AI743" s="34"/>
      <c r="AJ743" s="34"/>
    </row>
    <row r="744" spans="1:36" ht="13.15">
      <c r="A744" s="26" t="s">
        <v>1501</v>
      </c>
      <c r="B744" s="34">
        <v>1</v>
      </c>
      <c r="C744" s="17"/>
      <c r="D744" s="18">
        <v>0</v>
      </c>
      <c r="E744" s="46" t="s">
        <v>1502</v>
      </c>
      <c r="F744" s="46" t="s">
        <v>3303</v>
      </c>
      <c r="G744" s="46" t="s">
        <v>2511</v>
      </c>
      <c r="H744" s="33" t="s">
        <v>3622</v>
      </c>
      <c r="I744" s="34" t="s">
        <v>3678</v>
      </c>
      <c r="J744" s="18" t="s">
        <v>15</v>
      </c>
      <c r="K744" s="47">
        <v>80.242571255306245</v>
      </c>
      <c r="L744" s="47">
        <f>Receita[[#This Row],[PREÇO BRUTO R$]]*0.85*0.8542</f>
        <v>58.261723711340203</v>
      </c>
      <c r="M744" s="47" t="s">
        <v>1874</v>
      </c>
      <c r="N744" s="35">
        <v>1</v>
      </c>
      <c r="O744" s="18" t="s">
        <v>328</v>
      </c>
      <c r="P744" s="54">
        <v>2.5999999999999999E-2</v>
      </c>
      <c r="Q744" s="16" t="s">
        <v>2387</v>
      </c>
      <c r="R744" s="49">
        <v>85365090</v>
      </c>
      <c r="S744" s="49" t="s">
        <v>2555</v>
      </c>
      <c r="T744" s="50">
        <v>7898324938856</v>
      </c>
      <c r="U744" s="51">
        <v>0.215</v>
      </c>
      <c r="V744" s="52">
        <v>45</v>
      </c>
      <c r="W744" s="52">
        <v>45</v>
      </c>
      <c r="X744" s="52">
        <v>380</v>
      </c>
      <c r="Y744" s="52"/>
      <c r="Z744" s="34"/>
      <c r="AA744" s="34">
        <v>9401124</v>
      </c>
      <c r="AB744" s="34"/>
      <c r="AC744" s="34"/>
      <c r="AD744" s="34" t="s">
        <v>3920</v>
      </c>
      <c r="AE744" s="34">
        <v>5055</v>
      </c>
      <c r="AF744" s="34">
        <v>50225</v>
      </c>
      <c r="AG744" s="34" t="s">
        <v>3921</v>
      </c>
      <c r="AH744" s="34">
        <v>55039</v>
      </c>
      <c r="AI744" s="34"/>
      <c r="AJ744" s="34"/>
    </row>
    <row r="745" spans="1:36" ht="13.15">
      <c r="A745" s="26" t="s">
        <v>1503</v>
      </c>
      <c r="B745" s="34">
        <v>3</v>
      </c>
      <c r="C745" s="17"/>
      <c r="D745" s="18">
        <v>0</v>
      </c>
      <c r="E745" s="46" t="s">
        <v>1504</v>
      </c>
      <c r="F745" s="46" t="s">
        <v>3304</v>
      </c>
      <c r="G745" s="46" t="s">
        <v>2511</v>
      </c>
      <c r="H745" s="33" t="s">
        <v>3623</v>
      </c>
      <c r="I745" s="34" t="s">
        <v>3678</v>
      </c>
      <c r="J745" s="18" t="s">
        <v>15</v>
      </c>
      <c r="K745" s="47">
        <v>92.249848392965433</v>
      </c>
      <c r="L745" s="47">
        <f>Receita[[#This Row],[PREÇO BRUTO R$]]*0.85*0.8542</f>
        <v>66.979847422680407</v>
      </c>
      <c r="M745" s="47" t="s">
        <v>1874</v>
      </c>
      <c r="N745" s="35">
        <v>1</v>
      </c>
      <c r="O745" s="18" t="s">
        <v>328</v>
      </c>
      <c r="P745" s="54">
        <v>2.5999999999999999E-2</v>
      </c>
      <c r="Q745" s="16" t="s">
        <v>2387</v>
      </c>
      <c r="R745" s="49">
        <v>85365090</v>
      </c>
      <c r="S745" s="49" t="s">
        <v>2555</v>
      </c>
      <c r="T745" s="50">
        <v>7898324939303</v>
      </c>
      <c r="U745" s="51">
        <v>0.26500000000000001</v>
      </c>
      <c r="V745" s="52">
        <v>45</v>
      </c>
      <c r="W745" s="52">
        <v>45</v>
      </c>
      <c r="X745" s="52">
        <v>890</v>
      </c>
      <c r="Y745" s="52"/>
      <c r="Z745" s="34"/>
      <c r="AA745" s="34">
        <v>9401125</v>
      </c>
      <c r="AB745" s="34"/>
      <c r="AC745" s="34"/>
      <c r="AD745" s="34"/>
      <c r="AE745" s="34"/>
      <c r="AF745" s="34" t="s">
        <v>3399</v>
      </c>
      <c r="AG745" s="34"/>
      <c r="AH745" s="34"/>
      <c r="AI745" s="34"/>
      <c r="AJ745" s="34"/>
    </row>
    <row r="746" spans="1:36" ht="13.15">
      <c r="A746" s="26" t="s">
        <v>1505</v>
      </c>
      <c r="B746" s="34">
        <v>1</v>
      </c>
      <c r="C746" s="17"/>
      <c r="D746" s="18">
        <v>0</v>
      </c>
      <c r="E746" s="46" t="s">
        <v>1506</v>
      </c>
      <c r="F746" s="46" t="s">
        <v>3305</v>
      </c>
      <c r="G746" s="46" t="s">
        <v>2510</v>
      </c>
      <c r="H746" s="33" t="s">
        <v>3624</v>
      </c>
      <c r="I746" s="34" t="s">
        <v>3677</v>
      </c>
      <c r="J746" s="18" t="s">
        <v>15</v>
      </c>
      <c r="K746" s="47">
        <v>33.389933292904793</v>
      </c>
      <c r="L746" s="47">
        <f>Receita[[#This Row],[PREÇO BRUTO R$]]*0.85*0.8817</f>
        <v>25.023918556701034</v>
      </c>
      <c r="M746" s="47" t="s">
        <v>1874</v>
      </c>
      <c r="N746" s="35">
        <v>1</v>
      </c>
      <c r="O746" s="18" t="s">
        <v>328</v>
      </c>
      <c r="P746" s="48">
        <v>3.2500000000000001E-2</v>
      </c>
      <c r="Q746" s="16" t="s">
        <v>17</v>
      </c>
      <c r="R746" s="49">
        <v>87082999</v>
      </c>
      <c r="S746" s="49" t="s">
        <v>2558</v>
      </c>
      <c r="T746" s="50">
        <v>7898324938863</v>
      </c>
      <c r="U746" s="51">
        <v>0.1065</v>
      </c>
      <c r="V746" s="52">
        <v>34</v>
      </c>
      <c r="W746" s="52">
        <v>34</v>
      </c>
      <c r="X746" s="52">
        <v>90</v>
      </c>
      <c r="Y746" s="52"/>
      <c r="Z746" s="34"/>
      <c r="AA746" s="34">
        <v>9051126</v>
      </c>
      <c r="AB746" s="34"/>
      <c r="AC746" s="34"/>
      <c r="AD746" s="34" t="s">
        <v>3845</v>
      </c>
      <c r="AE746" s="34">
        <v>5031</v>
      </c>
      <c r="AF746" s="34">
        <v>50167</v>
      </c>
      <c r="AG746" s="34" t="s">
        <v>3846</v>
      </c>
      <c r="AH746" s="34"/>
      <c r="AI746" s="34"/>
      <c r="AJ746" s="34"/>
    </row>
    <row r="747" spans="1:36" ht="13.15">
      <c r="A747" s="26" t="s">
        <v>1507</v>
      </c>
      <c r="B747" s="34">
        <v>1</v>
      </c>
      <c r="C747" s="17"/>
      <c r="D747" s="18">
        <v>0</v>
      </c>
      <c r="E747" s="46" t="s">
        <v>1508</v>
      </c>
      <c r="F747" s="46" t="s">
        <v>3306</v>
      </c>
      <c r="G747" s="46" t="s">
        <v>2511</v>
      </c>
      <c r="H747" s="33">
        <v>547905865</v>
      </c>
      <c r="I747" s="34" t="s">
        <v>3678</v>
      </c>
      <c r="J747" s="18" t="s">
        <v>15</v>
      </c>
      <c r="K747" s="47">
        <v>54.226804123711347</v>
      </c>
      <c r="L747" s="47">
        <f>Receita[[#This Row],[PREÇO BRUTO R$]]*0.85*0.8542</f>
        <v>39.372455670103093</v>
      </c>
      <c r="M747" s="47" t="s">
        <v>1874</v>
      </c>
      <c r="N747" s="35">
        <v>1</v>
      </c>
      <c r="O747" s="18" t="s">
        <v>1305</v>
      </c>
      <c r="P747" s="48">
        <v>9.7500000000000003E-2</v>
      </c>
      <c r="Q747" s="16" t="s">
        <v>2387</v>
      </c>
      <c r="R747" s="49">
        <v>85365090</v>
      </c>
      <c r="S747" s="49" t="s">
        <v>2555</v>
      </c>
      <c r="T747" s="50">
        <v>7898324938870</v>
      </c>
      <c r="U747" s="51">
        <v>8.8999999999999996E-2</v>
      </c>
      <c r="V747" s="52">
        <v>38</v>
      </c>
      <c r="W747" s="52">
        <v>53</v>
      </c>
      <c r="X747" s="52">
        <v>470</v>
      </c>
      <c r="Y747" s="52"/>
      <c r="Z747" s="34"/>
      <c r="AA747" s="34">
        <v>9401127</v>
      </c>
      <c r="AB747" s="34"/>
      <c r="AC747" s="34"/>
      <c r="AD747" s="34" t="s">
        <v>3922</v>
      </c>
      <c r="AE747" s="34"/>
      <c r="AF747" s="34" t="s">
        <v>3923</v>
      </c>
      <c r="AG747" s="34" t="s">
        <v>3924</v>
      </c>
      <c r="AH747" s="34">
        <v>55040</v>
      </c>
      <c r="AI747" s="34"/>
      <c r="AJ747" s="34"/>
    </row>
    <row r="748" spans="1:36" ht="13.15">
      <c r="A748" s="26" t="s">
        <v>1509</v>
      </c>
      <c r="B748" s="34">
        <v>1</v>
      </c>
      <c r="C748" s="17"/>
      <c r="D748" s="18">
        <v>0</v>
      </c>
      <c r="E748" s="46" t="s">
        <v>1510</v>
      </c>
      <c r="F748" s="46" t="s">
        <v>3307</v>
      </c>
      <c r="G748" s="46" t="s">
        <v>2511</v>
      </c>
      <c r="H748" s="33">
        <v>90052498</v>
      </c>
      <c r="I748" s="34" t="s">
        <v>3678</v>
      </c>
      <c r="J748" s="18" t="s">
        <v>15</v>
      </c>
      <c r="K748" s="47">
        <v>25.045482110369921</v>
      </c>
      <c r="L748" s="47">
        <f>Receita[[#This Row],[PREÇO BRUTO R$]]*0.85*0.8542</f>
        <v>18.184773195876286</v>
      </c>
      <c r="M748" s="47" t="s">
        <v>1874</v>
      </c>
      <c r="N748" s="35">
        <v>1</v>
      </c>
      <c r="O748" s="18" t="s">
        <v>1305</v>
      </c>
      <c r="P748" s="48">
        <v>9.7500000000000003E-2</v>
      </c>
      <c r="Q748" s="16" t="s">
        <v>2387</v>
      </c>
      <c r="R748" s="49">
        <v>85365090</v>
      </c>
      <c r="S748" s="49" t="s">
        <v>2555</v>
      </c>
      <c r="T748" s="50">
        <v>7898324938887</v>
      </c>
      <c r="U748" s="51">
        <v>2.9499999999999998E-2</v>
      </c>
      <c r="V748" s="52">
        <v>35</v>
      </c>
      <c r="W748" s="52">
        <v>41</v>
      </c>
      <c r="X748" s="52">
        <v>40</v>
      </c>
      <c r="Y748" s="52"/>
      <c r="Z748" s="34"/>
      <c r="AA748" s="34">
        <v>9401128</v>
      </c>
      <c r="AB748" s="34"/>
      <c r="AC748" s="34"/>
      <c r="AD748" s="34" t="s">
        <v>3925</v>
      </c>
      <c r="AE748" s="34">
        <v>3095</v>
      </c>
      <c r="AF748" s="34" t="s">
        <v>3926</v>
      </c>
      <c r="AG748" s="34" t="s">
        <v>3927</v>
      </c>
      <c r="AH748" s="34">
        <v>55041</v>
      </c>
      <c r="AI748" s="34">
        <v>2637</v>
      </c>
      <c r="AJ748" s="34"/>
    </row>
    <row r="749" spans="1:36" ht="13.15">
      <c r="A749" s="26" t="s">
        <v>1511</v>
      </c>
      <c r="B749" s="34">
        <v>2</v>
      </c>
      <c r="C749" s="17"/>
      <c r="D749" s="18">
        <v>0</v>
      </c>
      <c r="E749" s="46" t="s">
        <v>1512</v>
      </c>
      <c r="F749" s="46" t="s">
        <v>3308</v>
      </c>
      <c r="G749" s="46" t="s">
        <v>2511</v>
      </c>
      <c r="H749" s="33" t="s">
        <v>3625</v>
      </c>
      <c r="I749" s="34" t="s">
        <v>3678</v>
      </c>
      <c r="J749" s="18" t="s">
        <v>15</v>
      </c>
      <c r="K749" s="47">
        <v>45.118253486961805</v>
      </c>
      <c r="L749" s="47">
        <f>Receita[[#This Row],[PREÇO BRUTO R$]]*0.85*0.8542</f>
        <v>32.759010309278352</v>
      </c>
      <c r="M749" s="47" t="s">
        <v>1874</v>
      </c>
      <c r="N749" s="35">
        <v>1</v>
      </c>
      <c r="O749" s="18" t="s">
        <v>1305</v>
      </c>
      <c r="P749" s="48">
        <v>9.7500000000000003E-2</v>
      </c>
      <c r="Q749" s="16" t="s">
        <v>2387</v>
      </c>
      <c r="R749" s="49">
        <v>85365090</v>
      </c>
      <c r="S749" s="49" t="s">
        <v>2555</v>
      </c>
      <c r="T749" s="50">
        <v>7898324939099</v>
      </c>
      <c r="U749" s="51">
        <v>6.2E-2</v>
      </c>
      <c r="V749" s="52">
        <v>38</v>
      </c>
      <c r="W749" s="52">
        <v>53</v>
      </c>
      <c r="X749" s="52">
        <v>210</v>
      </c>
      <c r="Y749" s="52"/>
      <c r="Z749" s="34"/>
      <c r="AA749" s="34">
        <v>9401129</v>
      </c>
      <c r="AB749" s="34"/>
      <c r="AC749" s="34"/>
      <c r="AD749" s="34" t="s">
        <v>3928</v>
      </c>
      <c r="AE749" s="34">
        <v>2099</v>
      </c>
      <c r="AF749" s="34">
        <v>30525</v>
      </c>
      <c r="AG749" s="34" t="s">
        <v>3929</v>
      </c>
      <c r="AH749" s="34">
        <v>55042</v>
      </c>
      <c r="AI749" s="34"/>
      <c r="AJ749" s="34"/>
    </row>
    <row r="750" spans="1:36" ht="13.15">
      <c r="A750" s="26" t="s">
        <v>1513</v>
      </c>
      <c r="B750" s="34">
        <v>3</v>
      </c>
      <c r="C750" s="17"/>
      <c r="D750" s="18">
        <v>0</v>
      </c>
      <c r="E750" s="46" t="s">
        <v>1514</v>
      </c>
      <c r="F750" s="46" t="s">
        <v>3309</v>
      </c>
      <c r="G750" s="46" t="s">
        <v>2511</v>
      </c>
      <c r="H750" s="33" t="s">
        <v>3626</v>
      </c>
      <c r="I750" s="34" t="s">
        <v>3678</v>
      </c>
      <c r="J750" s="18" t="s">
        <v>15</v>
      </c>
      <c r="K750" s="47">
        <v>36.931473620375982</v>
      </c>
      <c r="L750" s="47">
        <f>Receita[[#This Row],[PREÇO BRUTO R$]]*0.85*0.8542</f>
        <v>26.814835051546385</v>
      </c>
      <c r="M750" s="47" t="s">
        <v>1874</v>
      </c>
      <c r="N750" s="35">
        <v>1</v>
      </c>
      <c r="O750" s="18" t="s">
        <v>328</v>
      </c>
      <c r="P750" s="54">
        <v>2.5999999999999999E-2</v>
      </c>
      <c r="Q750" s="16" t="s">
        <v>2387</v>
      </c>
      <c r="R750" s="49">
        <v>85365090</v>
      </c>
      <c r="S750" s="49" t="s">
        <v>2555</v>
      </c>
      <c r="T750" s="50">
        <v>7898324939310</v>
      </c>
      <c r="U750" s="51">
        <v>5.2999999999999999E-2</v>
      </c>
      <c r="V750" s="52">
        <v>30</v>
      </c>
      <c r="W750" s="52">
        <v>40</v>
      </c>
      <c r="X750" s="52">
        <v>285</v>
      </c>
      <c r="Y750" s="52"/>
      <c r="Z750" s="34"/>
      <c r="AA750" s="34">
        <v>9401130</v>
      </c>
      <c r="AB750" s="34"/>
      <c r="AC750" s="34"/>
      <c r="AD750" s="34" t="s">
        <v>3930</v>
      </c>
      <c r="AE750" s="34"/>
      <c r="AF750" s="34" t="s">
        <v>3399</v>
      </c>
      <c r="AG750" s="34" t="s">
        <v>3931</v>
      </c>
      <c r="AH750" s="34">
        <v>55043</v>
      </c>
      <c r="AI750" s="34"/>
      <c r="AJ750" s="34"/>
    </row>
    <row r="751" spans="1:36" ht="13.15">
      <c r="A751" s="26" t="s">
        <v>1515</v>
      </c>
      <c r="B751" s="34">
        <v>1</v>
      </c>
      <c r="C751" s="17"/>
      <c r="D751" s="18">
        <v>0</v>
      </c>
      <c r="E751" s="46" t="s">
        <v>1516</v>
      </c>
      <c r="F751" s="46" t="s">
        <v>3310</v>
      </c>
      <c r="G751" s="46" t="s">
        <v>2511</v>
      </c>
      <c r="H751" s="33" t="s">
        <v>3627</v>
      </c>
      <c r="I751" s="34" t="s">
        <v>3678</v>
      </c>
      <c r="J751" s="18" t="s">
        <v>15</v>
      </c>
      <c r="K751" s="47">
        <v>28.781079442086114</v>
      </c>
      <c r="L751" s="47">
        <f>Receita[[#This Row],[PREÇO BRUTO R$]]*0.85*0.8542</f>
        <v>20.897078350515461</v>
      </c>
      <c r="M751" s="47" t="s">
        <v>1874</v>
      </c>
      <c r="N751" s="35">
        <v>1</v>
      </c>
      <c r="O751" s="18" t="s">
        <v>1305</v>
      </c>
      <c r="P751" s="48">
        <v>9.7500000000000003E-2</v>
      </c>
      <c r="Q751" s="16" t="s">
        <v>2387</v>
      </c>
      <c r="R751" s="49">
        <v>85365090</v>
      </c>
      <c r="S751" s="49" t="s">
        <v>2555</v>
      </c>
      <c r="T751" s="50">
        <v>7898324938894</v>
      </c>
      <c r="U751" s="51">
        <v>3.4000000000000002E-2</v>
      </c>
      <c r="V751" s="52">
        <v>39</v>
      </c>
      <c r="W751" s="52">
        <v>38</v>
      </c>
      <c r="X751" s="52">
        <v>38</v>
      </c>
      <c r="Y751" s="52"/>
      <c r="Z751" s="34"/>
      <c r="AA751" s="34">
        <v>9401132</v>
      </c>
      <c r="AB751" s="34"/>
      <c r="AC751" s="34"/>
      <c r="AD751" s="34" t="s">
        <v>3932</v>
      </c>
      <c r="AE751" s="34">
        <v>4159</v>
      </c>
      <c r="AF751" s="34">
        <v>70268</v>
      </c>
      <c r="AG751" s="34" t="s">
        <v>3933</v>
      </c>
      <c r="AH751" s="34">
        <v>55044</v>
      </c>
      <c r="AI751" s="34">
        <v>2631</v>
      </c>
      <c r="AJ751" s="34"/>
    </row>
    <row r="752" spans="1:36" ht="13.15">
      <c r="A752" s="25" t="s">
        <v>1517</v>
      </c>
      <c r="B752" s="34">
        <v>8</v>
      </c>
      <c r="C752" s="18"/>
      <c r="D752" s="18">
        <v>0</v>
      </c>
      <c r="E752" s="46" t="s">
        <v>1518</v>
      </c>
      <c r="F752" s="46" t="s">
        <v>3311</v>
      </c>
      <c r="G752" s="46" t="s">
        <v>2511</v>
      </c>
      <c r="H752" s="33">
        <v>5888983</v>
      </c>
      <c r="I752" s="34" t="s">
        <v>3677</v>
      </c>
      <c r="J752" s="18" t="s">
        <v>15</v>
      </c>
      <c r="K752" s="47">
        <v>51.655548817465132</v>
      </c>
      <c r="L752" s="47">
        <f>Receita[[#This Row],[PREÇO BRUTO R$]]*0.85*0.8817</f>
        <v>38.71299278350515</v>
      </c>
      <c r="M752" s="47" t="s">
        <v>1874</v>
      </c>
      <c r="N752" s="35">
        <v>1</v>
      </c>
      <c r="O752" s="18" t="s">
        <v>1305</v>
      </c>
      <c r="P752" s="48">
        <v>9.7500000000000003E-2</v>
      </c>
      <c r="Q752" s="16" t="s">
        <v>17</v>
      </c>
      <c r="R752" s="49">
        <v>85365090</v>
      </c>
      <c r="S752" s="49" t="s">
        <v>2555</v>
      </c>
      <c r="T752" s="50">
        <v>7898699110185</v>
      </c>
      <c r="U752" s="51">
        <v>3.124E-2</v>
      </c>
      <c r="V752" s="52">
        <v>40</v>
      </c>
      <c r="W752" s="52">
        <v>40</v>
      </c>
      <c r="X752" s="52">
        <v>35</v>
      </c>
      <c r="Y752" s="52"/>
      <c r="Z752" s="34"/>
      <c r="AA752" s="34">
        <v>9401133</v>
      </c>
      <c r="AB752" s="34"/>
      <c r="AC752" s="34"/>
      <c r="AD752" s="34" t="s">
        <v>3847</v>
      </c>
      <c r="AE752" s="34"/>
      <c r="AF752" s="34">
        <v>60999</v>
      </c>
      <c r="AG752" s="34" t="s">
        <v>3848</v>
      </c>
      <c r="AH752" s="34">
        <v>55045</v>
      </c>
      <c r="AI752" s="34">
        <v>2636</v>
      </c>
      <c r="AJ752" s="34"/>
    </row>
    <row r="753" spans="1:36" ht="13.15">
      <c r="A753" s="25" t="s">
        <v>1519</v>
      </c>
      <c r="B753" s="34">
        <v>8</v>
      </c>
      <c r="C753" s="18"/>
      <c r="D753" s="18">
        <v>0</v>
      </c>
      <c r="E753" s="46" t="s">
        <v>1520</v>
      </c>
      <c r="F753" s="46" t="s">
        <v>3312</v>
      </c>
      <c r="G753" s="46" t="s">
        <v>2511</v>
      </c>
      <c r="H753" s="33">
        <v>97611038</v>
      </c>
      <c r="I753" s="34" t="s">
        <v>3677</v>
      </c>
      <c r="J753" s="18" t="s">
        <v>15</v>
      </c>
      <c r="K753" s="47">
        <v>59.58762886597939</v>
      </c>
      <c r="L753" s="47">
        <f>Receita[[#This Row],[PREÇO BRUTO R$]]*0.85*0.8817</f>
        <v>44.657650515463928</v>
      </c>
      <c r="M753" s="47" t="s">
        <v>1874</v>
      </c>
      <c r="N753" s="35">
        <v>1</v>
      </c>
      <c r="O753" s="18" t="s">
        <v>1305</v>
      </c>
      <c r="P753" s="48">
        <v>9.7500000000000003E-2</v>
      </c>
      <c r="Q753" s="16" t="s">
        <v>17</v>
      </c>
      <c r="R753" s="49">
        <v>85365090</v>
      </c>
      <c r="S753" s="49" t="s">
        <v>2555</v>
      </c>
      <c r="T753" s="50">
        <v>7898699110215</v>
      </c>
      <c r="U753" s="51">
        <v>3.9820000000000001E-2</v>
      </c>
      <c r="V753" s="52">
        <v>40</v>
      </c>
      <c r="W753" s="52">
        <v>40</v>
      </c>
      <c r="X753" s="52">
        <v>45</v>
      </c>
      <c r="Y753" s="52"/>
      <c r="Z753" s="34"/>
      <c r="AA753" s="34">
        <v>9401134</v>
      </c>
      <c r="AB753" s="34"/>
      <c r="AC753" s="34"/>
      <c r="AD753" s="34" t="s">
        <v>3849</v>
      </c>
      <c r="AE753" s="34"/>
      <c r="AF753" s="34">
        <v>60782</v>
      </c>
      <c r="AG753" s="34"/>
      <c r="AH753" s="34">
        <v>55046</v>
      </c>
      <c r="AI753" s="34"/>
      <c r="AJ753" s="34"/>
    </row>
    <row r="754" spans="1:36" ht="13.15">
      <c r="A754" s="26" t="s">
        <v>1521</v>
      </c>
      <c r="B754" s="34">
        <v>2</v>
      </c>
      <c r="C754" s="17"/>
      <c r="D754" s="18">
        <v>0</v>
      </c>
      <c r="E754" s="46" t="s">
        <v>1522</v>
      </c>
      <c r="F754" s="46" t="s">
        <v>3313</v>
      </c>
      <c r="G754" s="46" t="s">
        <v>2511</v>
      </c>
      <c r="H754" s="33" t="s">
        <v>3628</v>
      </c>
      <c r="I754" s="34" t="s">
        <v>3678</v>
      </c>
      <c r="J754" s="18" t="s">
        <v>15</v>
      </c>
      <c r="K754" s="47">
        <v>26.561552456033958</v>
      </c>
      <c r="L754" s="47">
        <f>Receita[[#This Row],[PREÇO BRUTO R$]]*0.85*0.8542</f>
        <v>19.285546391752575</v>
      </c>
      <c r="M754" s="47" t="s">
        <v>1874</v>
      </c>
      <c r="N754" s="35">
        <v>1</v>
      </c>
      <c r="O754" s="18" t="s">
        <v>328</v>
      </c>
      <c r="P754" s="54">
        <v>2.5999999999999999E-2</v>
      </c>
      <c r="Q754" s="16" t="s">
        <v>2387</v>
      </c>
      <c r="R754" s="49">
        <v>85365090</v>
      </c>
      <c r="S754" s="49" t="s">
        <v>2555</v>
      </c>
      <c r="T754" s="50">
        <v>7898324939105</v>
      </c>
      <c r="U754" s="51">
        <v>2.4E-2</v>
      </c>
      <c r="V754" s="52">
        <v>43</v>
      </c>
      <c r="W754" s="52">
        <v>27</v>
      </c>
      <c r="X754" s="52">
        <v>48</v>
      </c>
      <c r="Y754" s="52"/>
      <c r="Z754" s="34"/>
      <c r="AA754" s="34">
        <v>9401135</v>
      </c>
      <c r="AB754" s="34"/>
      <c r="AC754" s="34"/>
      <c r="AD754" s="34" t="s">
        <v>3934</v>
      </c>
      <c r="AE754" s="34"/>
      <c r="AF754" s="34" t="s">
        <v>3935</v>
      </c>
      <c r="AG754" s="34"/>
      <c r="AH754" s="34">
        <v>55047</v>
      </c>
      <c r="AI754" s="34"/>
      <c r="AJ754" s="34"/>
    </row>
    <row r="755" spans="1:36" ht="13.15">
      <c r="A755" s="26" t="s">
        <v>1523</v>
      </c>
      <c r="B755" s="34">
        <v>1</v>
      </c>
      <c r="C755" s="17"/>
      <c r="D755" s="18">
        <v>0</v>
      </c>
      <c r="E755" s="46" t="s">
        <v>1524</v>
      </c>
      <c r="F755" s="46" t="s">
        <v>3314</v>
      </c>
      <c r="G755" s="46" t="s">
        <v>2511</v>
      </c>
      <c r="H755" s="33">
        <v>93271731</v>
      </c>
      <c r="I755" s="34" t="s">
        <v>3678</v>
      </c>
      <c r="J755" s="18" t="s">
        <v>15</v>
      </c>
      <c r="K755" s="47">
        <v>25.385081867798668</v>
      </c>
      <c r="L755" s="47">
        <f>Receita[[#This Row],[PREÇO BRUTO R$]]*0.85*0.8542</f>
        <v>18.431346391752577</v>
      </c>
      <c r="M755" s="47" t="s">
        <v>1874</v>
      </c>
      <c r="N755" s="35">
        <v>1</v>
      </c>
      <c r="O755" s="18" t="s">
        <v>1305</v>
      </c>
      <c r="P755" s="48">
        <v>9.7500000000000003E-2</v>
      </c>
      <c r="Q755" s="16" t="s">
        <v>2387</v>
      </c>
      <c r="R755" s="49">
        <v>85365090</v>
      </c>
      <c r="S755" s="49" t="s">
        <v>2555</v>
      </c>
      <c r="T755" s="50">
        <v>7898324939112</v>
      </c>
      <c r="U755" s="51">
        <v>3.1E-2</v>
      </c>
      <c r="V755" s="52">
        <v>35</v>
      </c>
      <c r="W755" s="52">
        <v>41</v>
      </c>
      <c r="X755" s="52">
        <v>40</v>
      </c>
      <c r="Y755" s="52"/>
      <c r="Z755" s="34"/>
      <c r="AA755" s="34">
        <v>9401137</v>
      </c>
      <c r="AB755" s="34"/>
      <c r="AC755" s="34"/>
      <c r="AD755" s="34" t="s">
        <v>3936</v>
      </c>
      <c r="AE755" s="34"/>
      <c r="AF755" s="34">
        <v>40432</v>
      </c>
      <c r="AG755" s="34"/>
      <c r="AH755" s="34">
        <v>55048</v>
      </c>
      <c r="AI755" s="34"/>
      <c r="AJ755" s="34"/>
    </row>
    <row r="756" spans="1:36" s="20" customFormat="1" ht="13.15" customHeight="1">
      <c r="A756" s="26" t="s">
        <v>1525</v>
      </c>
      <c r="B756" s="34">
        <v>2</v>
      </c>
      <c r="C756" s="17"/>
      <c r="D756" s="18">
        <v>0</v>
      </c>
      <c r="E756" s="46" t="s">
        <v>1526</v>
      </c>
      <c r="F756" s="46" t="s">
        <v>3315</v>
      </c>
      <c r="G756" s="46" t="s">
        <v>2511</v>
      </c>
      <c r="H756" s="33" t="s">
        <v>3629</v>
      </c>
      <c r="I756" s="34" t="s">
        <v>3678</v>
      </c>
      <c r="J756" s="18" t="s">
        <v>15</v>
      </c>
      <c r="K756" s="47">
        <v>49.520921770770158</v>
      </c>
      <c r="L756" s="47">
        <f>Receita[[#This Row],[PREÇO BRUTO R$]]*0.85*0.8542</f>
        <v>35.955655670103084</v>
      </c>
      <c r="M756" s="47" t="s">
        <v>1874</v>
      </c>
      <c r="N756" s="35">
        <v>1</v>
      </c>
      <c r="O756" s="18" t="s">
        <v>328</v>
      </c>
      <c r="P756" s="54">
        <v>2.5999999999999999E-2</v>
      </c>
      <c r="Q756" s="16" t="s">
        <v>2387</v>
      </c>
      <c r="R756" s="49">
        <v>85365090</v>
      </c>
      <c r="S756" s="49" t="s">
        <v>2555</v>
      </c>
      <c r="T756" s="50">
        <v>7898324939129</v>
      </c>
      <c r="U756" s="51">
        <v>6.3E-2</v>
      </c>
      <c r="V756" s="52">
        <v>30</v>
      </c>
      <c r="W756" s="52">
        <v>40</v>
      </c>
      <c r="X756" s="52">
        <v>400</v>
      </c>
      <c r="Y756" s="52"/>
      <c r="Z756" s="34"/>
      <c r="AA756" s="34">
        <v>9401138</v>
      </c>
      <c r="AB756" s="34"/>
      <c r="AC756" s="34"/>
      <c r="AD756" s="34" t="s">
        <v>3937</v>
      </c>
      <c r="AE756" s="34"/>
      <c r="AF756" s="34">
        <v>50277</v>
      </c>
      <c r="AG756" s="34" t="s">
        <v>3938</v>
      </c>
      <c r="AH756" s="34">
        <v>55049</v>
      </c>
      <c r="AI756" s="34"/>
      <c r="AJ756" s="34"/>
    </row>
    <row r="757" spans="1:36" ht="13.15">
      <c r="A757" s="26" t="s">
        <v>1527</v>
      </c>
      <c r="B757" s="34">
        <v>4</v>
      </c>
      <c r="C757" s="17"/>
      <c r="D757" s="18">
        <v>0</v>
      </c>
      <c r="E757" s="46" t="s">
        <v>1528</v>
      </c>
      <c r="F757" s="46" t="s">
        <v>3304</v>
      </c>
      <c r="G757" s="46" t="s">
        <v>2511</v>
      </c>
      <c r="H757" s="33" t="s">
        <v>3630</v>
      </c>
      <c r="I757" s="34" t="s">
        <v>3678</v>
      </c>
      <c r="J757" s="18" t="s">
        <v>15</v>
      </c>
      <c r="K757" s="47">
        <v>47.349909035779262</v>
      </c>
      <c r="L757" s="47">
        <f>Receita[[#This Row],[PREÇO BRUTO R$]]*0.85*0.8542</f>
        <v>34.379348453608245</v>
      </c>
      <c r="M757" s="47" t="s">
        <v>1874</v>
      </c>
      <c r="N757" s="35">
        <v>1</v>
      </c>
      <c r="O757" s="18" t="s">
        <v>328</v>
      </c>
      <c r="P757" s="54">
        <v>2.5999999999999999E-2</v>
      </c>
      <c r="Q757" s="16" t="s">
        <v>2387</v>
      </c>
      <c r="R757" s="49">
        <v>85365090</v>
      </c>
      <c r="S757" s="49" t="s">
        <v>2555</v>
      </c>
      <c r="T757" s="50">
        <v>7898324939471</v>
      </c>
      <c r="U757" s="51">
        <v>8.5199999999999998E-2</v>
      </c>
      <c r="V757" s="52">
        <v>45</v>
      </c>
      <c r="W757" s="52">
        <v>40</v>
      </c>
      <c r="X757" s="52">
        <v>400</v>
      </c>
      <c r="Y757" s="52"/>
      <c r="Z757" s="34"/>
      <c r="AA757" s="34">
        <v>9401139</v>
      </c>
      <c r="AB757" s="34"/>
      <c r="AC757" s="34"/>
      <c r="AD757" s="34" t="s">
        <v>3939</v>
      </c>
      <c r="AE757" s="34">
        <v>5165</v>
      </c>
      <c r="AF757" s="34">
        <v>50278</v>
      </c>
      <c r="AG757" s="34" t="s">
        <v>3940</v>
      </c>
      <c r="AH757" s="34">
        <v>55050</v>
      </c>
      <c r="AI757" s="34">
        <v>2646</v>
      </c>
      <c r="AJ757" s="34"/>
    </row>
    <row r="758" spans="1:36" ht="13.15">
      <c r="A758" s="26" t="s">
        <v>1529</v>
      </c>
      <c r="B758" s="34">
        <v>2</v>
      </c>
      <c r="C758" s="17"/>
      <c r="D758" s="18">
        <v>0</v>
      </c>
      <c r="E758" s="46" t="s">
        <v>1530</v>
      </c>
      <c r="F758" s="46" t="s">
        <v>3316</v>
      </c>
      <c r="G758" s="46" t="s">
        <v>2511</v>
      </c>
      <c r="H758" s="33" t="s">
        <v>3631</v>
      </c>
      <c r="I758" s="34" t="s">
        <v>3678</v>
      </c>
      <c r="J758" s="18" t="s">
        <v>15</v>
      </c>
      <c r="K758" s="47">
        <v>36.919345057610677</v>
      </c>
      <c r="L758" s="47">
        <f>Receita[[#This Row],[PREÇO BRUTO R$]]*0.85*0.8542</f>
        <v>26.806028865979382</v>
      </c>
      <c r="M758" s="47" t="s">
        <v>1874</v>
      </c>
      <c r="N758" s="35">
        <v>1</v>
      </c>
      <c r="O758" s="18" t="s">
        <v>1305</v>
      </c>
      <c r="P758" s="48">
        <v>9.7500000000000003E-2</v>
      </c>
      <c r="Q758" s="16" t="s">
        <v>2387</v>
      </c>
      <c r="R758" s="49">
        <v>85365090</v>
      </c>
      <c r="S758" s="49" t="s">
        <v>2555</v>
      </c>
      <c r="T758" s="50">
        <v>7898324939136</v>
      </c>
      <c r="U758" s="51">
        <v>2.5499999999999998E-2</v>
      </c>
      <c r="V758" s="52">
        <v>46</v>
      </c>
      <c r="W758" s="52">
        <v>29</v>
      </c>
      <c r="X758" s="52">
        <v>50</v>
      </c>
      <c r="Y758" s="52"/>
      <c r="Z758" s="34"/>
      <c r="AA758" s="34">
        <v>9401140</v>
      </c>
      <c r="AB758" s="34"/>
      <c r="AC758" s="34"/>
      <c r="AD758" s="34" t="s">
        <v>3941</v>
      </c>
      <c r="AE758" s="34"/>
      <c r="AF758" s="34">
        <v>20795</v>
      </c>
      <c r="AG758" s="34" t="s">
        <v>3942</v>
      </c>
      <c r="AH758" s="34">
        <v>55051</v>
      </c>
      <c r="AI758" s="34">
        <v>2603</v>
      </c>
      <c r="AJ758" s="34"/>
    </row>
    <row r="759" spans="1:36" ht="13.15">
      <c r="A759" s="26" t="s">
        <v>1531</v>
      </c>
      <c r="B759" s="34">
        <v>2</v>
      </c>
      <c r="C759" s="17"/>
      <c r="D759" s="18">
        <v>0</v>
      </c>
      <c r="E759" s="46" t="s">
        <v>1532</v>
      </c>
      <c r="F759" s="46" t="s">
        <v>3317</v>
      </c>
      <c r="G759" s="46" t="s">
        <v>2511</v>
      </c>
      <c r="H759" s="33" t="s">
        <v>3632</v>
      </c>
      <c r="I759" s="34" t="s">
        <v>3678</v>
      </c>
      <c r="J759" s="18" t="s">
        <v>15</v>
      </c>
      <c r="K759" s="47">
        <v>27.859308671922378</v>
      </c>
      <c r="L759" s="47">
        <f>Receita[[#This Row],[PREÇO BRUTO R$]]*0.85*0.8542</f>
        <v>20.227808247422679</v>
      </c>
      <c r="M759" s="47" t="s">
        <v>1874</v>
      </c>
      <c r="N759" s="35">
        <v>1</v>
      </c>
      <c r="O759" s="18" t="s">
        <v>1305</v>
      </c>
      <c r="P759" s="48">
        <v>9.7500000000000003E-2</v>
      </c>
      <c r="Q759" s="16" t="s">
        <v>2387</v>
      </c>
      <c r="R759" s="49">
        <v>85365090</v>
      </c>
      <c r="S759" s="49" t="s">
        <v>2555</v>
      </c>
      <c r="T759" s="50">
        <v>7898324939143</v>
      </c>
      <c r="U759" s="51">
        <v>2.5999999999999999E-2</v>
      </c>
      <c r="V759" s="52">
        <v>43</v>
      </c>
      <c r="W759" s="52">
        <v>27</v>
      </c>
      <c r="X759" s="52">
        <v>48</v>
      </c>
      <c r="Y759" s="52"/>
      <c r="Z759" s="34"/>
      <c r="AA759" s="34">
        <v>9401141</v>
      </c>
      <c r="AB759" s="34"/>
      <c r="AC759" s="34"/>
      <c r="AD759" s="34" t="s">
        <v>3943</v>
      </c>
      <c r="AE759" s="34"/>
      <c r="AF759" s="34">
        <v>20326</v>
      </c>
      <c r="AG759" s="34" t="s">
        <v>3944</v>
      </c>
      <c r="AH759" s="34">
        <v>55052</v>
      </c>
      <c r="AI759" s="34">
        <v>2610</v>
      </c>
      <c r="AJ759" s="34"/>
    </row>
    <row r="760" spans="1:36" ht="13.15">
      <c r="A760" s="26" t="s">
        <v>1533</v>
      </c>
      <c r="B760" s="34">
        <v>2</v>
      </c>
      <c r="C760" s="17"/>
      <c r="D760" s="18">
        <v>0</v>
      </c>
      <c r="E760" s="46" t="s">
        <v>1534</v>
      </c>
      <c r="F760" s="46" t="s">
        <v>3318</v>
      </c>
      <c r="G760" s="46" t="s">
        <v>2511</v>
      </c>
      <c r="H760" s="33" t="s">
        <v>3633</v>
      </c>
      <c r="I760" s="34" t="s">
        <v>3678</v>
      </c>
      <c r="J760" s="18" t="s">
        <v>15</v>
      </c>
      <c r="K760" s="47">
        <v>37.052759248029112</v>
      </c>
      <c r="L760" s="47">
        <f>Receita[[#This Row],[PREÇO BRUTO R$]]*0.85*0.8542</f>
        <v>26.902896907216494</v>
      </c>
      <c r="M760" s="47" t="s">
        <v>1874</v>
      </c>
      <c r="N760" s="35">
        <v>1</v>
      </c>
      <c r="O760" s="18" t="s">
        <v>1305</v>
      </c>
      <c r="P760" s="48">
        <v>9.7500000000000003E-2</v>
      </c>
      <c r="Q760" s="16" t="s">
        <v>2387</v>
      </c>
      <c r="R760" s="49">
        <v>85365090</v>
      </c>
      <c r="S760" s="49" t="s">
        <v>2555</v>
      </c>
      <c r="T760" s="50">
        <v>7898324939150</v>
      </c>
      <c r="U760" s="51">
        <v>2.8500000000000001E-2</v>
      </c>
      <c r="V760" s="52">
        <v>46</v>
      </c>
      <c r="W760" s="52">
        <v>29</v>
      </c>
      <c r="X760" s="52">
        <v>50</v>
      </c>
      <c r="Y760" s="52"/>
      <c r="Z760" s="34"/>
      <c r="AA760" s="34">
        <v>9401142</v>
      </c>
      <c r="AB760" s="34"/>
      <c r="AC760" s="34"/>
      <c r="AD760" s="34" t="s">
        <v>3945</v>
      </c>
      <c r="AE760" s="34">
        <v>1186</v>
      </c>
      <c r="AF760" s="34">
        <v>20800</v>
      </c>
      <c r="AG760" s="34" t="s">
        <v>3946</v>
      </c>
      <c r="AH760" s="34">
        <v>55053</v>
      </c>
      <c r="AI760" s="34" t="s">
        <v>3947</v>
      </c>
      <c r="AJ760" s="34"/>
    </row>
    <row r="761" spans="1:36" ht="13.15">
      <c r="A761" s="26" t="s">
        <v>1535</v>
      </c>
      <c r="B761" s="34">
        <v>3</v>
      </c>
      <c r="C761" s="17"/>
      <c r="D761" s="18">
        <v>0</v>
      </c>
      <c r="E761" s="46" t="s">
        <v>1536</v>
      </c>
      <c r="F761" s="46" t="s">
        <v>3319</v>
      </c>
      <c r="G761" s="46" t="s">
        <v>2513</v>
      </c>
      <c r="H761" s="33">
        <v>7522791</v>
      </c>
      <c r="I761" s="34" t="s">
        <v>3678</v>
      </c>
      <c r="J761" s="18" t="s">
        <v>15</v>
      </c>
      <c r="K761" s="47">
        <v>203.86901152213463</v>
      </c>
      <c r="L761" s="47">
        <f>Receita[[#This Row],[PREÇO BRUTO R$]]*0.85*0.8542</f>
        <v>148.02317319587627</v>
      </c>
      <c r="M761" s="47" t="s">
        <v>1874</v>
      </c>
      <c r="N761" s="35">
        <v>1</v>
      </c>
      <c r="O761" s="18" t="s">
        <v>1305</v>
      </c>
      <c r="P761" s="54">
        <v>6.5000000000000002E-2</v>
      </c>
      <c r="Q761" s="16" t="s">
        <v>2387</v>
      </c>
      <c r="R761" s="49">
        <v>83012000</v>
      </c>
      <c r="S761" s="49" t="s">
        <v>2560</v>
      </c>
      <c r="T761" s="50">
        <v>7898324939327</v>
      </c>
      <c r="U761" s="51">
        <v>0.46200000000000002</v>
      </c>
      <c r="V761" s="52">
        <v>70</v>
      </c>
      <c r="W761" s="52">
        <v>60</v>
      </c>
      <c r="X761" s="52">
        <v>170</v>
      </c>
      <c r="Y761" s="52"/>
      <c r="Z761" s="34"/>
      <c r="AA761" s="34">
        <v>9411143</v>
      </c>
      <c r="AB761" s="34"/>
      <c r="AC761" s="34"/>
      <c r="AD761" s="34"/>
      <c r="AE761" s="34"/>
      <c r="AF761" s="34" t="s">
        <v>3399</v>
      </c>
      <c r="AG761" s="34"/>
      <c r="AH761" s="34">
        <v>55105</v>
      </c>
      <c r="AI761" s="34"/>
      <c r="AJ761" s="34"/>
    </row>
    <row r="762" spans="1:36" s="20" customFormat="1" ht="13.15" customHeight="1">
      <c r="A762" s="26" t="s">
        <v>1537</v>
      </c>
      <c r="B762" s="34">
        <v>2</v>
      </c>
      <c r="C762" s="17"/>
      <c r="D762" s="18">
        <v>0</v>
      </c>
      <c r="E762" s="46" t="s">
        <v>1538</v>
      </c>
      <c r="F762" s="46" t="s">
        <v>3320</v>
      </c>
      <c r="G762" s="46" t="s">
        <v>2511</v>
      </c>
      <c r="H762" s="33">
        <v>90505912</v>
      </c>
      <c r="I762" s="34" t="s">
        <v>3678</v>
      </c>
      <c r="J762" s="18" t="s">
        <v>15</v>
      </c>
      <c r="K762" s="47">
        <v>29.27835051546392</v>
      </c>
      <c r="L762" s="47">
        <f>Receita[[#This Row],[PREÇO BRUTO R$]]*0.85*0.8542</f>
        <v>21.258131958762885</v>
      </c>
      <c r="M762" s="47" t="s">
        <v>1874</v>
      </c>
      <c r="N762" s="35">
        <v>1</v>
      </c>
      <c r="O762" s="18" t="s">
        <v>1305</v>
      </c>
      <c r="P762" s="48">
        <v>9.7500000000000003E-2</v>
      </c>
      <c r="Q762" s="16" t="s">
        <v>2387</v>
      </c>
      <c r="R762" s="49">
        <v>85365090</v>
      </c>
      <c r="S762" s="49" t="s">
        <v>2555</v>
      </c>
      <c r="T762" s="50">
        <v>7898324939167</v>
      </c>
      <c r="U762" s="51">
        <v>3.6999999999999998E-2</v>
      </c>
      <c r="V762" s="52">
        <v>52</v>
      </c>
      <c r="W762" s="52">
        <v>44.5</v>
      </c>
      <c r="X762" s="52">
        <v>44</v>
      </c>
      <c r="Y762" s="52"/>
      <c r="Z762" s="34"/>
      <c r="AA762" s="34">
        <v>9401145</v>
      </c>
      <c r="AB762" s="34"/>
      <c r="AC762" s="34"/>
      <c r="AD762" s="34" t="s">
        <v>3948</v>
      </c>
      <c r="AE762" s="34">
        <v>3091</v>
      </c>
      <c r="AF762" s="34">
        <v>40401</v>
      </c>
      <c r="AG762" s="34" t="s">
        <v>3949</v>
      </c>
      <c r="AH762" s="34">
        <v>55054</v>
      </c>
      <c r="AI762" s="34">
        <v>2624</v>
      </c>
      <c r="AJ762" s="34"/>
    </row>
    <row r="763" spans="1:36" ht="13.15">
      <c r="A763" s="26" t="s">
        <v>1539</v>
      </c>
      <c r="B763" s="34">
        <v>2</v>
      </c>
      <c r="C763" s="17"/>
      <c r="D763" s="18">
        <v>0</v>
      </c>
      <c r="E763" s="46" t="s">
        <v>1540</v>
      </c>
      <c r="F763" s="46" t="s">
        <v>3321</v>
      </c>
      <c r="G763" s="46" t="s">
        <v>2511</v>
      </c>
      <c r="H763" s="33">
        <v>90589314</v>
      </c>
      <c r="I763" s="34" t="s">
        <v>3678</v>
      </c>
      <c r="J763" s="18" t="s">
        <v>15</v>
      </c>
      <c r="K763" s="47">
        <v>30.151607034566403</v>
      </c>
      <c r="L763" s="47">
        <f>Receita[[#This Row],[PREÇO BRUTO R$]]*0.85*0.8542</f>
        <v>21.892177319587624</v>
      </c>
      <c r="M763" s="47" t="s">
        <v>1874</v>
      </c>
      <c r="N763" s="35">
        <v>1</v>
      </c>
      <c r="O763" s="18" t="s">
        <v>1305</v>
      </c>
      <c r="P763" s="48">
        <v>9.7500000000000003E-2</v>
      </c>
      <c r="Q763" s="16" t="s">
        <v>2387</v>
      </c>
      <c r="R763" s="49">
        <v>85365090</v>
      </c>
      <c r="S763" s="49" t="s">
        <v>2555</v>
      </c>
      <c r="T763" s="50">
        <v>7898324939174</v>
      </c>
      <c r="U763" s="51">
        <v>3.95E-2</v>
      </c>
      <c r="V763" s="52">
        <v>58</v>
      </c>
      <c r="W763" s="52">
        <v>56</v>
      </c>
      <c r="X763" s="52">
        <v>49</v>
      </c>
      <c r="Y763" s="52"/>
      <c r="Z763" s="34"/>
      <c r="AA763" s="34">
        <v>9401146</v>
      </c>
      <c r="AB763" s="34"/>
      <c r="AC763" s="34"/>
      <c r="AD763" s="34" t="s">
        <v>3950</v>
      </c>
      <c r="AE763" s="34">
        <v>3089</v>
      </c>
      <c r="AF763" s="34">
        <v>40943</v>
      </c>
      <c r="AG763" s="34" t="s">
        <v>3951</v>
      </c>
      <c r="AH763" s="34">
        <v>55055</v>
      </c>
      <c r="AI763" s="34">
        <v>2626</v>
      </c>
      <c r="AJ763" s="34"/>
    </row>
    <row r="764" spans="1:36" ht="13.15">
      <c r="A764" s="25" t="s">
        <v>1541</v>
      </c>
      <c r="B764" s="34">
        <v>8</v>
      </c>
      <c r="C764" s="18"/>
      <c r="D764" s="18">
        <v>0</v>
      </c>
      <c r="E764" s="46" t="s">
        <v>1542</v>
      </c>
      <c r="F764" s="46" t="s">
        <v>3322</v>
      </c>
      <c r="G764" s="46" t="s">
        <v>2511</v>
      </c>
      <c r="H764" s="33">
        <v>7077415</v>
      </c>
      <c r="I764" s="34" t="s">
        <v>3677</v>
      </c>
      <c r="J764" s="18" t="s">
        <v>15</v>
      </c>
      <c r="K764" s="47">
        <v>71.667677380230458</v>
      </c>
      <c r="L764" s="47">
        <f>Receita[[#This Row],[PREÇO BRUTO R$]]*0.85*0.8817</f>
        <v>53.710982474226817</v>
      </c>
      <c r="M764" s="47" t="s">
        <v>1874</v>
      </c>
      <c r="N764" s="35">
        <v>1</v>
      </c>
      <c r="O764" s="18" t="s">
        <v>1305</v>
      </c>
      <c r="P764" s="48">
        <v>9.7500000000000003E-2</v>
      </c>
      <c r="Q764" s="16" t="s">
        <v>17</v>
      </c>
      <c r="R764" s="49">
        <v>85365090</v>
      </c>
      <c r="S764" s="49" t="s">
        <v>2555</v>
      </c>
      <c r="T764" s="50">
        <v>7898699110192</v>
      </c>
      <c r="U764" s="51">
        <v>4.0120000000000003E-2</v>
      </c>
      <c r="V764" s="52">
        <v>42</v>
      </c>
      <c r="W764" s="52">
        <v>42</v>
      </c>
      <c r="X764" s="52">
        <v>50</v>
      </c>
      <c r="Y764" s="52"/>
      <c r="Z764" s="34"/>
      <c r="AA764" s="34">
        <v>9401147</v>
      </c>
      <c r="AB764" s="34"/>
      <c r="AC764" s="34"/>
      <c r="AD764" s="34" t="s">
        <v>3850</v>
      </c>
      <c r="AE764" s="34"/>
      <c r="AF764" s="34"/>
      <c r="AG764" s="34"/>
      <c r="AH764" s="34">
        <v>55056</v>
      </c>
      <c r="AI764" s="34"/>
      <c r="AJ764" s="34"/>
    </row>
    <row r="765" spans="1:36" ht="13.15">
      <c r="A765" s="26" t="s">
        <v>1543</v>
      </c>
      <c r="B765" s="34">
        <v>1</v>
      </c>
      <c r="C765" s="17"/>
      <c r="D765" s="18">
        <v>0</v>
      </c>
      <c r="E765" s="46" t="s">
        <v>1544</v>
      </c>
      <c r="F765" s="46" t="s">
        <v>3323</v>
      </c>
      <c r="G765" s="46" t="s">
        <v>2511</v>
      </c>
      <c r="H765" s="33">
        <v>97608141</v>
      </c>
      <c r="I765" s="34" t="s">
        <v>3678</v>
      </c>
      <c r="J765" s="18" t="s">
        <v>15</v>
      </c>
      <c r="K765" s="47">
        <v>29.411764705882355</v>
      </c>
      <c r="L765" s="47">
        <f>Receita[[#This Row],[PREÇO BRUTO R$]]*0.85*0.8542</f>
        <v>21.355</v>
      </c>
      <c r="M765" s="47" t="s">
        <v>1874</v>
      </c>
      <c r="N765" s="35">
        <v>1</v>
      </c>
      <c r="O765" s="18" t="s">
        <v>1305</v>
      </c>
      <c r="P765" s="48">
        <v>9.7500000000000003E-2</v>
      </c>
      <c r="Q765" s="16" t="s">
        <v>2387</v>
      </c>
      <c r="R765" s="49">
        <v>85365090</v>
      </c>
      <c r="S765" s="49" t="s">
        <v>2555</v>
      </c>
      <c r="T765" s="50">
        <v>7898324938900</v>
      </c>
      <c r="U765" s="51">
        <v>0.04</v>
      </c>
      <c r="V765" s="52">
        <v>39</v>
      </c>
      <c r="W765" s="52">
        <v>38</v>
      </c>
      <c r="X765" s="52">
        <v>38</v>
      </c>
      <c r="Y765" s="52"/>
      <c r="Z765" s="34"/>
      <c r="AA765" s="34">
        <v>9401148</v>
      </c>
      <c r="AB765" s="34"/>
      <c r="AC765" s="34"/>
      <c r="AD765" s="34" t="s">
        <v>3952</v>
      </c>
      <c r="AE765" s="34"/>
      <c r="AF765" s="34" t="s">
        <v>3953</v>
      </c>
      <c r="AG765" s="34"/>
      <c r="AH765" s="34">
        <v>55057</v>
      </c>
      <c r="AI765" s="34"/>
      <c r="AJ765" s="34"/>
    </row>
    <row r="766" spans="1:36" ht="13.15">
      <c r="A766" s="26" t="s">
        <v>1545</v>
      </c>
      <c r="B766" s="34">
        <v>4</v>
      </c>
      <c r="C766" s="17"/>
      <c r="D766" s="18">
        <v>0</v>
      </c>
      <c r="E766" s="46" t="s">
        <v>1546</v>
      </c>
      <c r="F766" s="46" t="s">
        <v>3324</v>
      </c>
      <c r="G766" s="46" t="s">
        <v>2511</v>
      </c>
      <c r="H766" s="33" t="s">
        <v>3634</v>
      </c>
      <c r="I766" s="34" t="s">
        <v>3678</v>
      </c>
      <c r="J766" s="18" t="s">
        <v>15</v>
      </c>
      <c r="K766" s="47">
        <v>46.003638568829594</v>
      </c>
      <c r="L766" s="47">
        <f>Receita[[#This Row],[PREÇO BRUTO R$]]*0.85*0.8542</f>
        <v>33.401861855670099</v>
      </c>
      <c r="M766" s="47" t="s">
        <v>1874</v>
      </c>
      <c r="N766" s="35">
        <v>1</v>
      </c>
      <c r="O766" s="18" t="s">
        <v>328</v>
      </c>
      <c r="P766" s="54">
        <v>2.5999999999999999E-2</v>
      </c>
      <c r="Q766" s="16" t="s">
        <v>2387</v>
      </c>
      <c r="R766" s="49">
        <v>85365090</v>
      </c>
      <c r="S766" s="49" t="s">
        <v>2555</v>
      </c>
      <c r="T766" s="50">
        <v>7898324939488</v>
      </c>
      <c r="U766" s="51">
        <v>7.7200000000000005E-2</v>
      </c>
      <c r="V766" s="52">
        <v>45</v>
      </c>
      <c r="W766" s="52">
        <v>40</v>
      </c>
      <c r="X766" s="52">
        <v>360</v>
      </c>
      <c r="Y766" s="52"/>
      <c r="Z766" s="34"/>
      <c r="AA766" s="34">
        <v>9401149</v>
      </c>
      <c r="AB766" s="34"/>
      <c r="AC766" s="34"/>
      <c r="AD766" s="34" t="s">
        <v>3954</v>
      </c>
      <c r="AE766" s="34">
        <v>5164</v>
      </c>
      <c r="AF766" s="34">
        <v>50409</v>
      </c>
      <c r="AG766" s="34" t="s">
        <v>3955</v>
      </c>
      <c r="AH766" s="34"/>
      <c r="AI766" s="34"/>
      <c r="AJ766" s="34"/>
    </row>
    <row r="767" spans="1:36" ht="13.15">
      <c r="A767" s="26" t="s">
        <v>1547</v>
      </c>
      <c r="B767" s="34">
        <v>1</v>
      </c>
      <c r="C767" s="17"/>
      <c r="D767" s="18">
        <v>0</v>
      </c>
      <c r="E767" s="46" t="s">
        <v>1548</v>
      </c>
      <c r="F767" s="46" t="s">
        <v>3325</v>
      </c>
      <c r="G767" s="46" t="s">
        <v>2511</v>
      </c>
      <c r="H767" s="33">
        <v>93280293</v>
      </c>
      <c r="I767" s="34" t="s">
        <v>3678</v>
      </c>
      <c r="J767" s="18" t="s">
        <v>15</v>
      </c>
      <c r="K767" s="47">
        <v>44.269254093389939</v>
      </c>
      <c r="L767" s="47">
        <f>Receita[[#This Row],[PREÇO BRUTO R$]]*0.85*0.8542</f>
        <v>32.14257731958763</v>
      </c>
      <c r="M767" s="47" t="s">
        <v>1874</v>
      </c>
      <c r="N767" s="35">
        <v>1</v>
      </c>
      <c r="O767" s="18" t="s">
        <v>1305</v>
      </c>
      <c r="P767" s="48">
        <v>9.7500000000000003E-2</v>
      </c>
      <c r="Q767" s="16" t="s">
        <v>2387</v>
      </c>
      <c r="R767" s="49">
        <v>85365090</v>
      </c>
      <c r="S767" s="49" t="s">
        <v>2555</v>
      </c>
      <c r="T767" s="50">
        <v>7898324938917</v>
      </c>
      <c r="U767" s="51">
        <v>7.1999999999999995E-2</v>
      </c>
      <c r="V767" s="52">
        <v>41</v>
      </c>
      <c r="W767" s="52">
        <v>95</v>
      </c>
      <c r="X767" s="52">
        <v>92</v>
      </c>
      <c r="Y767" s="52"/>
      <c r="Z767" s="34"/>
      <c r="AA767" s="34">
        <v>9401150</v>
      </c>
      <c r="AB767" s="34"/>
      <c r="AC767" s="34"/>
      <c r="AD767" s="34" t="s">
        <v>3956</v>
      </c>
      <c r="AE767" s="34">
        <v>3092</v>
      </c>
      <c r="AF767" s="34">
        <v>41178</v>
      </c>
      <c r="AG767" s="34" t="s">
        <v>3957</v>
      </c>
      <c r="AH767" s="34">
        <v>55059</v>
      </c>
      <c r="AI767" s="34">
        <v>2622</v>
      </c>
      <c r="AJ767" s="34"/>
    </row>
    <row r="768" spans="1:36" ht="13.15">
      <c r="A768" s="26" t="s">
        <v>1549</v>
      </c>
      <c r="B768" s="34">
        <v>4</v>
      </c>
      <c r="C768" s="17"/>
      <c r="D768" s="18">
        <v>0</v>
      </c>
      <c r="E768" s="46" t="s">
        <v>1550</v>
      </c>
      <c r="F768" s="46" t="s">
        <v>3326</v>
      </c>
      <c r="G768" s="46" t="s">
        <v>2511</v>
      </c>
      <c r="H768" s="33" t="s">
        <v>3399</v>
      </c>
      <c r="I768" s="34" t="s">
        <v>3678</v>
      </c>
      <c r="J768" s="18" t="s">
        <v>15</v>
      </c>
      <c r="K768" s="47">
        <v>24.002425712553062</v>
      </c>
      <c r="L768" s="47">
        <f>Receita[[#This Row],[PREÇO BRUTO R$]]*0.85*0.8542</f>
        <v>17.427441237113399</v>
      </c>
      <c r="M768" s="47" t="s">
        <v>1874</v>
      </c>
      <c r="N768" s="35">
        <v>1</v>
      </c>
      <c r="O768" s="18" t="s">
        <v>1305</v>
      </c>
      <c r="P768" s="48">
        <v>9.7500000000000003E-2</v>
      </c>
      <c r="Q768" s="16" t="s">
        <v>2387</v>
      </c>
      <c r="R768" s="49">
        <v>85365090</v>
      </c>
      <c r="S768" s="49" t="s">
        <v>2555</v>
      </c>
      <c r="T768" s="50">
        <v>7898324939495</v>
      </c>
      <c r="U768" s="51">
        <v>5.3400000000000003E-2</v>
      </c>
      <c r="V768" s="52">
        <v>30</v>
      </c>
      <c r="W768" s="52">
        <v>30</v>
      </c>
      <c r="X768" s="52">
        <v>285</v>
      </c>
      <c r="Y768" s="52"/>
      <c r="Z768" s="34"/>
      <c r="AA768" s="34">
        <v>9401151</v>
      </c>
      <c r="AB768" s="34"/>
      <c r="AC768" s="34"/>
      <c r="AD768" s="34" t="s">
        <v>3958</v>
      </c>
      <c r="AE768" s="34">
        <v>85105</v>
      </c>
      <c r="AF768" s="34">
        <v>11136</v>
      </c>
      <c r="AG768" s="34" t="s">
        <v>3959</v>
      </c>
      <c r="AH768" s="34">
        <v>55060</v>
      </c>
      <c r="AI768" s="34"/>
      <c r="AJ768" s="34"/>
    </row>
    <row r="769" spans="1:36" ht="13.15">
      <c r="A769" s="26" t="s">
        <v>1551</v>
      </c>
      <c r="B769" s="34">
        <v>2</v>
      </c>
      <c r="C769" s="17"/>
      <c r="D769" s="18">
        <v>0</v>
      </c>
      <c r="E769" s="46" t="s">
        <v>1552</v>
      </c>
      <c r="F769" s="46" t="s">
        <v>3327</v>
      </c>
      <c r="G769" s="46" t="s">
        <v>2511</v>
      </c>
      <c r="H769" s="33" t="s">
        <v>3635</v>
      </c>
      <c r="I769" s="34" t="s">
        <v>3678</v>
      </c>
      <c r="J769" s="18" t="s">
        <v>15</v>
      </c>
      <c r="K769" s="47">
        <v>39.551243177683446</v>
      </c>
      <c r="L769" s="47">
        <f>Receita[[#This Row],[PREÇO BRUTO R$]]*0.85*0.8542</f>
        <v>28.716971134020614</v>
      </c>
      <c r="M769" s="47" t="s">
        <v>1874</v>
      </c>
      <c r="N769" s="35">
        <v>1</v>
      </c>
      <c r="O769" s="18" t="s">
        <v>1305</v>
      </c>
      <c r="P769" s="48">
        <v>9.7500000000000003E-2</v>
      </c>
      <c r="Q769" s="16" t="s">
        <v>2387</v>
      </c>
      <c r="R769" s="49">
        <v>85365090</v>
      </c>
      <c r="S769" s="49" t="s">
        <v>2555</v>
      </c>
      <c r="T769" s="50">
        <v>7898324939181</v>
      </c>
      <c r="U769" s="51">
        <v>0.08</v>
      </c>
      <c r="V769" s="52">
        <v>25</v>
      </c>
      <c r="W769" s="52">
        <v>30</v>
      </c>
      <c r="X769" s="52">
        <v>425</v>
      </c>
      <c r="Y769" s="52"/>
      <c r="Z769" s="34"/>
      <c r="AA769" s="34">
        <v>9401152</v>
      </c>
      <c r="AB769" s="34"/>
      <c r="AC769" s="34"/>
      <c r="AD769" s="34" t="s">
        <v>3960</v>
      </c>
      <c r="AE769" s="34"/>
      <c r="AF769" s="34">
        <v>11192</v>
      </c>
      <c r="AG769" s="34" t="s">
        <v>3961</v>
      </c>
      <c r="AH769" s="34">
        <v>55061</v>
      </c>
      <c r="AI769" s="34"/>
      <c r="AJ769" s="34"/>
    </row>
    <row r="770" spans="1:36" ht="13.15">
      <c r="A770" s="26" t="s">
        <v>1553</v>
      </c>
      <c r="B770" s="34">
        <v>2</v>
      </c>
      <c r="C770" s="17"/>
      <c r="D770" s="18">
        <v>0</v>
      </c>
      <c r="E770" s="46" t="s">
        <v>1554</v>
      </c>
      <c r="F770" s="46" t="s">
        <v>3328</v>
      </c>
      <c r="G770" s="46" t="s">
        <v>2511</v>
      </c>
      <c r="H770" s="33">
        <v>7702295140</v>
      </c>
      <c r="I770" s="34" t="s">
        <v>3678</v>
      </c>
      <c r="J770" s="18" t="s">
        <v>15</v>
      </c>
      <c r="K770" s="47">
        <v>35.670103092783506</v>
      </c>
      <c r="L770" s="47">
        <f>Receita[[#This Row],[PREÇO BRUTO R$]]*0.85*0.8542</f>
        <v>25.898991752577317</v>
      </c>
      <c r="M770" s="47" t="s">
        <v>1874</v>
      </c>
      <c r="N770" s="35">
        <v>1</v>
      </c>
      <c r="O770" s="18" t="s">
        <v>1305</v>
      </c>
      <c r="P770" s="48">
        <v>9.7500000000000003E-2</v>
      </c>
      <c r="Q770" s="16" t="s">
        <v>2387</v>
      </c>
      <c r="R770" s="49">
        <v>85365090</v>
      </c>
      <c r="S770" s="49" t="s">
        <v>2555</v>
      </c>
      <c r="T770" s="50">
        <v>7898324939198</v>
      </c>
      <c r="U770" s="51">
        <v>6.1499999999999999E-2</v>
      </c>
      <c r="V770" s="52">
        <v>25</v>
      </c>
      <c r="W770" s="52">
        <v>30</v>
      </c>
      <c r="X770" s="52">
        <v>305</v>
      </c>
      <c r="Y770" s="52"/>
      <c r="Z770" s="34"/>
      <c r="AA770" s="34">
        <v>9401153</v>
      </c>
      <c r="AB770" s="34"/>
      <c r="AC770" s="34"/>
      <c r="AD770" s="34" t="s">
        <v>3962</v>
      </c>
      <c r="AE770" s="34">
        <v>85106</v>
      </c>
      <c r="AF770" s="34">
        <v>11137</v>
      </c>
      <c r="AG770" s="34" t="s">
        <v>3963</v>
      </c>
      <c r="AH770" s="34">
        <v>55062</v>
      </c>
      <c r="AI770" s="34"/>
      <c r="AJ770" s="34"/>
    </row>
    <row r="771" spans="1:36" ht="13.15">
      <c r="A771" s="26" t="s">
        <v>1555</v>
      </c>
      <c r="B771" s="34">
        <v>7</v>
      </c>
      <c r="C771" s="17"/>
      <c r="D771" s="18">
        <v>0</v>
      </c>
      <c r="E771" s="46" t="s">
        <v>1556</v>
      </c>
      <c r="F771" s="46" t="s">
        <v>3329</v>
      </c>
      <c r="G771" s="46" t="s">
        <v>2511</v>
      </c>
      <c r="H771" s="33">
        <v>7702073688</v>
      </c>
      <c r="I771" s="34" t="s">
        <v>3678</v>
      </c>
      <c r="J771" s="18" t="s">
        <v>15</v>
      </c>
      <c r="K771" s="47">
        <v>21.285627653123107</v>
      </c>
      <c r="L771" s="47">
        <f>Receita[[#This Row],[PREÇO BRUTO R$]]*0.85*0.8542</f>
        <v>15.454855670103095</v>
      </c>
      <c r="M771" s="47" t="s">
        <v>1874</v>
      </c>
      <c r="N771" s="35">
        <v>1</v>
      </c>
      <c r="O771" s="18" t="s">
        <v>1305</v>
      </c>
      <c r="P771" s="48">
        <v>9.7500000000000003E-2</v>
      </c>
      <c r="Q771" s="16" t="s">
        <v>2387</v>
      </c>
      <c r="R771" s="49">
        <v>85365090</v>
      </c>
      <c r="S771" s="49" t="s">
        <v>2555</v>
      </c>
      <c r="T771" s="50">
        <v>7898324939716</v>
      </c>
      <c r="U771" s="51">
        <v>3.1E-2</v>
      </c>
      <c r="V771" s="52">
        <v>30</v>
      </c>
      <c r="W771" s="52">
        <v>25</v>
      </c>
      <c r="X771" s="52">
        <v>200</v>
      </c>
      <c r="Y771" s="52"/>
      <c r="Z771" s="34"/>
      <c r="AA771" s="34">
        <v>9401154</v>
      </c>
      <c r="AB771" s="34"/>
      <c r="AC771" s="34"/>
      <c r="AD771" s="34" t="s">
        <v>3964</v>
      </c>
      <c r="AE771" s="34"/>
      <c r="AF771" s="34">
        <v>11134</v>
      </c>
      <c r="AG771" s="34"/>
      <c r="AH771" s="34">
        <v>55063</v>
      </c>
      <c r="AI771" s="34"/>
      <c r="AJ771" s="34"/>
    </row>
    <row r="772" spans="1:36" ht="13.15">
      <c r="A772" s="26" t="s">
        <v>1557</v>
      </c>
      <c r="B772" s="34">
        <v>4</v>
      </c>
      <c r="C772" s="17"/>
      <c r="D772" s="18">
        <v>0</v>
      </c>
      <c r="E772" s="46" t="s">
        <v>1558</v>
      </c>
      <c r="F772" s="46" t="s">
        <v>3330</v>
      </c>
      <c r="G772" s="46" t="s">
        <v>2511</v>
      </c>
      <c r="H772" s="33">
        <v>41022</v>
      </c>
      <c r="I772" s="34" t="s">
        <v>3678</v>
      </c>
      <c r="J772" s="18" t="s">
        <v>15</v>
      </c>
      <c r="K772" s="47">
        <v>38.993329290479075</v>
      </c>
      <c r="L772" s="47">
        <f>Receita[[#This Row],[PREÇO BRUTO R$]]*0.85*0.8542</f>
        <v>28.311886597938141</v>
      </c>
      <c r="M772" s="47" t="s">
        <v>1874</v>
      </c>
      <c r="N772" s="35">
        <v>1</v>
      </c>
      <c r="O772" s="18" t="s">
        <v>1305</v>
      </c>
      <c r="P772" s="48">
        <v>9.7500000000000003E-2</v>
      </c>
      <c r="Q772" s="16" t="s">
        <v>2387</v>
      </c>
      <c r="R772" s="49">
        <v>85365090</v>
      </c>
      <c r="S772" s="49" t="s">
        <v>2555</v>
      </c>
      <c r="T772" s="50">
        <v>7898324939501</v>
      </c>
      <c r="U772" s="51">
        <v>8.0100000000000005E-2</v>
      </c>
      <c r="V772" s="52">
        <v>30</v>
      </c>
      <c r="W772" s="52">
        <v>30</v>
      </c>
      <c r="X772" s="52">
        <v>400</v>
      </c>
      <c r="Y772" s="52"/>
      <c r="Z772" s="34"/>
      <c r="AA772" s="34">
        <v>9401155</v>
      </c>
      <c r="AB772" s="34"/>
      <c r="AC772" s="34"/>
      <c r="AD772" s="34" t="s">
        <v>3965</v>
      </c>
      <c r="AE772" s="34">
        <v>85135</v>
      </c>
      <c r="AF772" s="34">
        <v>11194</v>
      </c>
      <c r="AG772" s="34" t="s">
        <v>3966</v>
      </c>
      <c r="AH772" s="34">
        <v>55064</v>
      </c>
      <c r="AI772" s="34"/>
      <c r="AJ772" s="34"/>
    </row>
    <row r="773" spans="1:36" ht="13.15">
      <c r="A773" s="26" t="s">
        <v>1559</v>
      </c>
      <c r="B773" s="34">
        <v>4</v>
      </c>
      <c r="C773" s="17"/>
      <c r="D773" s="18">
        <v>0</v>
      </c>
      <c r="E773" s="46" t="s">
        <v>1560</v>
      </c>
      <c r="F773" s="46" t="s">
        <v>3331</v>
      </c>
      <c r="G773" s="46" t="s">
        <v>2511</v>
      </c>
      <c r="H773" s="33">
        <v>7700766093</v>
      </c>
      <c r="I773" s="34" t="s">
        <v>3678</v>
      </c>
      <c r="J773" s="18" t="s">
        <v>15</v>
      </c>
      <c r="K773" s="47">
        <v>27.046694966646456</v>
      </c>
      <c r="L773" s="47">
        <f>Receita[[#This Row],[PREÇO BRUTO R$]]*0.85*0.8542</f>
        <v>19.637793814432992</v>
      </c>
      <c r="M773" s="47" t="s">
        <v>1874</v>
      </c>
      <c r="N773" s="35">
        <v>1</v>
      </c>
      <c r="O773" s="18" t="s">
        <v>1305</v>
      </c>
      <c r="P773" s="48">
        <v>9.7500000000000003E-2</v>
      </c>
      <c r="Q773" s="16" t="s">
        <v>2387</v>
      </c>
      <c r="R773" s="49">
        <v>85365090</v>
      </c>
      <c r="S773" s="49" t="s">
        <v>2555</v>
      </c>
      <c r="T773" s="50">
        <v>7898324939518</v>
      </c>
      <c r="U773" s="51">
        <v>5.0700000000000002E-2</v>
      </c>
      <c r="V773" s="52">
        <v>30</v>
      </c>
      <c r="W773" s="52">
        <v>30</v>
      </c>
      <c r="X773" s="52">
        <v>290</v>
      </c>
      <c r="Y773" s="52"/>
      <c r="Z773" s="34"/>
      <c r="AA773" s="34">
        <v>9401156</v>
      </c>
      <c r="AB773" s="34"/>
      <c r="AC773" s="34"/>
      <c r="AD773" s="34" t="s">
        <v>3967</v>
      </c>
      <c r="AE773" s="34"/>
      <c r="AF773" s="34">
        <v>11135</v>
      </c>
      <c r="AG773" s="34"/>
      <c r="AH773" s="34">
        <v>55065</v>
      </c>
      <c r="AI773" s="34"/>
      <c r="AJ773" s="34"/>
    </row>
    <row r="774" spans="1:36" ht="13.15">
      <c r="A774" s="26" t="s">
        <v>1561</v>
      </c>
      <c r="B774" s="34">
        <v>3</v>
      </c>
      <c r="C774" s="17"/>
      <c r="D774" s="18">
        <v>0</v>
      </c>
      <c r="E774" s="46" t="s">
        <v>1562</v>
      </c>
      <c r="F774" s="46" t="s">
        <v>3332</v>
      </c>
      <c r="G774" s="46" t="s">
        <v>2511</v>
      </c>
      <c r="H774" s="33" t="s">
        <v>3399</v>
      </c>
      <c r="I774" s="34" t="s">
        <v>3678</v>
      </c>
      <c r="J774" s="18" t="s">
        <v>15</v>
      </c>
      <c r="K774" s="47">
        <v>68.198908429351121</v>
      </c>
      <c r="L774" s="47">
        <f>Receita[[#This Row],[PREÇO BRUTO R$]]*0.85*0.8542</f>
        <v>49.517181443298966</v>
      </c>
      <c r="M774" s="47" t="s">
        <v>1874</v>
      </c>
      <c r="N774" s="35">
        <v>1</v>
      </c>
      <c r="O774" s="18" t="s">
        <v>1305</v>
      </c>
      <c r="P774" s="48">
        <v>9.7500000000000003E-2</v>
      </c>
      <c r="Q774" s="16" t="s">
        <v>2387</v>
      </c>
      <c r="R774" s="49">
        <v>85365090</v>
      </c>
      <c r="S774" s="49" t="s">
        <v>2555</v>
      </c>
      <c r="T774" s="50">
        <v>7898324939334</v>
      </c>
      <c r="U774" s="51">
        <v>0.10340000000000001</v>
      </c>
      <c r="V774" s="52">
        <v>25</v>
      </c>
      <c r="W774" s="52">
        <v>30</v>
      </c>
      <c r="X774" s="52">
        <v>480</v>
      </c>
      <c r="Y774" s="52"/>
      <c r="Z774" s="34"/>
      <c r="AA774" s="34">
        <v>9401157</v>
      </c>
      <c r="AB774" s="34"/>
      <c r="AC774" s="34"/>
      <c r="AD774" s="34"/>
      <c r="AE774" s="34"/>
      <c r="AF774" s="34" t="s">
        <v>3399</v>
      </c>
      <c r="AG774" s="34"/>
      <c r="AH774" s="34"/>
      <c r="AI774" s="34"/>
      <c r="AJ774" s="34"/>
    </row>
    <row r="775" spans="1:36" ht="13.15">
      <c r="A775" s="26" t="s">
        <v>1563</v>
      </c>
      <c r="B775" s="34">
        <v>4</v>
      </c>
      <c r="C775" s="17"/>
      <c r="D775" s="18">
        <v>0</v>
      </c>
      <c r="E775" s="46" t="s">
        <v>1564</v>
      </c>
      <c r="F775" s="46" t="s">
        <v>3333</v>
      </c>
      <c r="G775" s="46" t="s">
        <v>2511</v>
      </c>
      <c r="H775" s="33" t="s">
        <v>3636</v>
      </c>
      <c r="I775" s="34" t="s">
        <v>3678</v>
      </c>
      <c r="J775" s="18" t="s">
        <v>15</v>
      </c>
      <c r="K775" s="47">
        <v>57.016373559733175</v>
      </c>
      <c r="L775" s="47">
        <f>Receita[[#This Row],[PREÇO BRUTO R$]]*0.85*0.8542</f>
        <v>41.397878350515462</v>
      </c>
      <c r="M775" s="47" t="s">
        <v>1874</v>
      </c>
      <c r="N775" s="35">
        <v>1</v>
      </c>
      <c r="O775" s="18" t="s">
        <v>1305</v>
      </c>
      <c r="P775" s="48">
        <v>9.7500000000000003E-2</v>
      </c>
      <c r="Q775" s="16" t="s">
        <v>2387</v>
      </c>
      <c r="R775" s="49">
        <v>85365090</v>
      </c>
      <c r="S775" s="49" t="s">
        <v>2555</v>
      </c>
      <c r="T775" s="50">
        <v>7898324939525</v>
      </c>
      <c r="U775" s="51">
        <v>0.105</v>
      </c>
      <c r="V775" s="52">
        <v>30</v>
      </c>
      <c r="W775" s="52">
        <v>30</v>
      </c>
      <c r="X775" s="52">
        <v>310</v>
      </c>
      <c r="Y775" s="52"/>
      <c r="Z775" s="34"/>
      <c r="AA775" s="34">
        <v>9401158</v>
      </c>
      <c r="AB775" s="34"/>
      <c r="AC775" s="34"/>
      <c r="AD775" s="34" t="s">
        <v>3968</v>
      </c>
      <c r="AE775" s="34">
        <v>8222</v>
      </c>
      <c r="AF775" s="34">
        <v>16132</v>
      </c>
      <c r="AG775" s="34"/>
      <c r="AH775" s="34"/>
      <c r="AI775" s="34"/>
      <c r="AJ775" s="34"/>
    </row>
    <row r="776" spans="1:36" ht="13.15">
      <c r="A776" s="26" t="s">
        <v>1565</v>
      </c>
      <c r="B776" s="34">
        <v>4</v>
      </c>
      <c r="C776" s="17"/>
      <c r="D776" s="18">
        <v>0</v>
      </c>
      <c r="E776" s="46" t="s">
        <v>1566</v>
      </c>
      <c r="F776" s="46" t="s">
        <v>3334</v>
      </c>
      <c r="G776" s="46" t="s">
        <v>2511</v>
      </c>
      <c r="H776" s="33" t="s">
        <v>3637</v>
      </c>
      <c r="I776" s="34" t="s">
        <v>3678</v>
      </c>
      <c r="J776" s="18" t="s">
        <v>15</v>
      </c>
      <c r="K776" s="47">
        <v>42.510612492419646</v>
      </c>
      <c r="L776" s="47">
        <f>Receita[[#This Row],[PREÇO BRUTO R$]]*0.85*0.8542</f>
        <v>30.86568041237113</v>
      </c>
      <c r="M776" s="47" t="s">
        <v>1874</v>
      </c>
      <c r="N776" s="35">
        <v>1</v>
      </c>
      <c r="O776" s="18" t="s">
        <v>1305</v>
      </c>
      <c r="P776" s="48">
        <v>9.7500000000000003E-2</v>
      </c>
      <c r="Q776" s="16" t="s">
        <v>2387</v>
      </c>
      <c r="R776" s="49">
        <v>85365090</v>
      </c>
      <c r="S776" s="49" t="s">
        <v>2555</v>
      </c>
      <c r="T776" s="50">
        <v>7898324939532</v>
      </c>
      <c r="U776" s="51">
        <v>9.7000000000000003E-2</v>
      </c>
      <c r="V776" s="52">
        <v>30</v>
      </c>
      <c r="W776" s="52">
        <v>30</v>
      </c>
      <c r="X776" s="52">
        <v>320</v>
      </c>
      <c r="Y776" s="52"/>
      <c r="Z776" s="34"/>
      <c r="AA776" s="34">
        <v>9401159</v>
      </c>
      <c r="AB776" s="34"/>
      <c r="AC776" s="34"/>
      <c r="AD776" s="34"/>
      <c r="AE776" s="34">
        <v>8223</v>
      </c>
      <c r="AF776" s="34">
        <v>16133</v>
      </c>
      <c r="AG776" s="34"/>
      <c r="AH776" s="34"/>
      <c r="AI776" s="34"/>
      <c r="AJ776" s="34"/>
    </row>
    <row r="777" spans="1:36" ht="13.15">
      <c r="A777" s="26" t="s">
        <v>1567</v>
      </c>
      <c r="B777" s="34">
        <v>2</v>
      </c>
      <c r="C777" s="17"/>
      <c r="D777" s="18">
        <v>0</v>
      </c>
      <c r="E777" s="46" t="s">
        <v>1568</v>
      </c>
      <c r="F777" s="46" t="s">
        <v>3335</v>
      </c>
      <c r="G777" s="46" t="s">
        <v>2511</v>
      </c>
      <c r="H777" s="33">
        <v>90389377</v>
      </c>
      <c r="I777" s="34" t="s">
        <v>3678</v>
      </c>
      <c r="J777" s="18" t="s">
        <v>15</v>
      </c>
      <c r="K777" s="47">
        <v>30.806549423893269</v>
      </c>
      <c r="L777" s="47">
        <f>Receita[[#This Row],[PREÇO BRUTO R$]]*0.85*0.8542</f>
        <v>22.367711340206185</v>
      </c>
      <c r="M777" s="47" t="s">
        <v>1874</v>
      </c>
      <c r="N777" s="35">
        <v>1</v>
      </c>
      <c r="O777" s="18" t="s">
        <v>1305</v>
      </c>
      <c r="P777" s="48">
        <v>9.7500000000000003E-2</v>
      </c>
      <c r="Q777" s="16" t="s">
        <v>2387</v>
      </c>
      <c r="R777" s="49">
        <v>85365090</v>
      </c>
      <c r="S777" s="49" t="s">
        <v>2555</v>
      </c>
      <c r="T777" s="50">
        <v>7898324939204</v>
      </c>
      <c r="U777" s="51">
        <v>3.1E-2</v>
      </c>
      <c r="V777" s="52">
        <v>32</v>
      </c>
      <c r="W777" s="52">
        <v>38</v>
      </c>
      <c r="X777" s="52">
        <v>44</v>
      </c>
      <c r="Y777" s="52"/>
      <c r="Z777" s="34"/>
      <c r="AA777" s="34">
        <v>9401160</v>
      </c>
      <c r="AB777" s="34"/>
      <c r="AC777" s="34"/>
      <c r="AD777" s="34" t="s">
        <v>3969</v>
      </c>
      <c r="AE777" s="34">
        <v>3090</v>
      </c>
      <c r="AF777" s="34">
        <v>40690</v>
      </c>
      <c r="AG777" s="34" t="s">
        <v>3970</v>
      </c>
      <c r="AH777" s="34">
        <v>55069</v>
      </c>
      <c r="AI777" s="34">
        <v>2625</v>
      </c>
      <c r="AJ777" s="34"/>
    </row>
    <row r="778" spans="1:36" ht="13.15">
      <c r="A778" s="26" t="s">
        <v>1569</v>
      </c>
      <c r="B778" s="34">
        <v>2</v>
      </c>
      <c r="C778" s="17"/>
      <c r="D778" s="18">
        <v>0</v>
      </c>
      <c r="E778" s="46" t="s">
        <v>1530</v>
      </c>
      <c r="F778" s="46" t="s">
        <v>3336</v>
      </c>
      <c r="G778" s="46" t="s">
        <v>2511</v>
      </c>
      <c r="H778" s="33" t="s">
        <v>3638</v>
      </c>
      <c r="I778" s="34" t="s">
        <v>3678</v>
      </c>
      <c r="J778" s="18" t="s">
        <v>15</v>
      </c>
      <c r="K778" s="47">
        <v>31.704063068526381</v>
      </c>
      <c r="L778" s="47">
        <f>Receita[[#This Row],[PREÇO BRUTO R$]]*0.85*0.8542</f>
        <v>23.019369072164949</v>
      </c>
      <c r="M778" s="47" t="s">
        <v>1874</v>
      </c>
      <c r="N778" s="35">
        <v>1</v>
      </c>
      <c r="O778" s="18" t="s">
        <v>1305</v>
      </c>
      <c r="P778" s="48">
        <v>9.7500000000000003E-2</v>
      </c>
      <c r="Q778" s="16" t="s">
        <v>2387</v>
      </c>
      <c r="R778" s="49">
        <v>85365090</v>
      </c>
      <c r="S778" s="49" t="s">
        <v>2555</v>
      </c>
      <c r="T778" s="50">
        <v>7898324939211</v>
      </c>
      <c r="U778" s="51">
        <v>2.75E-2</v>
      </c>
      <c r="V778" s="52">
        <v>46</v>
      </c>
      <c r="W778" s="52">
        <v>29</v>
      </c>
      <c r="X778" s="52">
        <v>50</v>
      </c>
      <c r="Y778" s="52"/>
      <c r="Z778" s="34"/>
      <c r="AA778" s="34">
        <v>9401162</v>
      </c>
      <c r="AB778" s="34"/>
      <c r="AC778" s="34"/>
      <c r="AD778" s="34" t="s">
        <v>3971</v>
      </c>
      <c r="AE778" s="34"/>
      <c r="AF778" s="34" t="s">
        <v>3972</v>
      </c>
      <c r="AG778" s="34" t="s">
        <v>3973</v>
      </c>
      <c r="AH778" s="34">
        <v>55070</v>
      </c>
      <c r="AI778" s="34">
        <v>2605</v>
      </c>
      <c r="AJ778" s="34"/>
    </row>
    <row r="779" spans="1:36" ht="13.15">
      <c r="A779" s="26" t="s">
        <v>1570</v>
      </c>
      <c r="B779" s="34">
        <v>5</v>
      </c>
      <c r="C779" s="17"/>
      <c r="D779" s="18">
        <v>0</v>
      </c>
      <c r="E779" s="46" t="s">
        <v>1571</v>
      </c>
      <c r="F779" s="46" t="s">
        <v>3337</v>
      </c>
      <c r="G779" s="46" t="s">
        <v>2511</v>
      </c>
      <c r="H779" s="33" t="s">
        <v>3639</v>
      </c>
      <c r="I779" s="34" t="s">
        <v>3678</v>
      </c>
      <c r="J779" s="18" t="s">
        <v>15</v>
      </c>
      <c r="K779" s="47">
        <v>55.779260157671324</v>
      </c>
      <c r="L779" s="47">
        <f>Receita[[#This Row],[PREÇO BRUTO R$]]*0.85*0.8542</f>
        <v>40.499647422680418</v>
      </c>
      <c r="M779" s="47" t="s">
        <v>1874</v>
      </c>
      <c r="N779" s="35">
        <v>1</v>
      </c>
      <c r="O779" s="18" t="s">
        <v>1305</v>
      </c>
      <c r="P779" s="48">
        <v>9.7500000000000003E-2</v>
      </c>
      <c r="Q779" s="16" t="s">
        <v>2387</v>
      </c>
      <c r="R779" s="49">
        <v>85365090</v>
      </c>
      <c r="S779" s="49" t="s">
        <v>2555</v>
      </c>
      <c r="T779" s="50">
        <v>7898324937262</v>
      </c>
      <c r="U779" s="51">
        <v>8.1299999999999997E-2</v>
      </c>
      <c r="V779" s="52">
        <v>21.6</v>
      </c>
      <c r="W779" s="52">
        <v>60</v>
      </c>
      <c r="X779" s="52">
        <v>52.7</v>
      </c>
      <c r="Y779" s="52"/>
      <c r="Z779" s="34"/>
      <c r="AA779" s="34">
        <v>9401164</v>
      </c>
      <c r="AB779" s="34"/>
      <c r="AC779" s="34"/>
      <c r="AD779" s="34"/>
      <c r="AE779" s="34"/>
      <c r="AF779" s="34">
        <v>31078</v>
      </c>
      <c r="AG779" s="34" t="s">
        <v>3974</v>
      </c>
      <c r="AH779" s="34"/>
      <c r="AI779" s="34"/>
      <c r="AJ779" s="34"/>
    </row>
    <row r="780" spans="1:36" ht="13.15">
      <c r="A780" s="22" t="s">
        <v>1966</v>
      </c>
      <c r="B780" s="34">
        <v>10</v>
      </c>
      <c r="C780" s="16"/>
      <c r="D780" s="18">
        <v>0</v>
      </c>
      <c r="E780" s="53" t="s">
        <v>2061</v>
      </c>
      <c r="F780" s="46" t="s">
        <v>3338</v>
      </c>
      <c r="G780" s="46" t="s">
        <v>2511</v>
      </c>
      <c r="H780" s="33">
        <v>371910</v>
      </c>
      <c r="I780" s="34" t="s">
        <v>3678</v>
      </c>
      <c r="J780" s="18" t="s">
        <v>15</v>
      </c>
      <c r="K780" s="47">
        <v>68.914493632504545</v>
      </c>
      <c r="L780" s="47">
        <f>Receita[[#This Row],[PREÇO BRUTO R$]]*0.85*0.8542</f>
        <v>50.036746391752573</v>
      </c>
      <c r="M780" s="47" t="s">
        <v>1874</v>
      </c>
      <c r="N780" s="35">
        <v>1</v>
      </c>
      <c r="O780" s="18" t="s">
        <v>328</v>
      </c>
      <c r="P780" s="48">
        <v>2.5999999999999999E-2</v>
      </c>
      <c r="Q780" s="16" t="s">
        <v>2387</v>
      </c>
      <c r="R780" s="49">
        <v>85365090</v>
      </c>
      <c r="S780" s="49" t="s">
        <v>2555</v>
      </c>
      <c r="T780" s="50">
        <v>7898699110505</v>
      </c>
      <c r="U780" s="51">
        <v>2.92E-2</v>
      </c>
      <c r="V780" s="52">
        <v>35</v>
      </c>
      <c r="W780" s="52">
        <v>40</v>
      </c>
      <c r="X780" s="52">
        <v>40</v>
      </c>
      <c r="Y780" s="52"/>
      <c r="Z780" s="34"/>
      <c r="AA780" s="34" t="s">
        <v>3975</v>
      </c>
      <c r="AB780" s="34"/>
      <c r="AC780" s="34"/>
      <c r="AD780" s="34" t="s">
        <v>3976</v>
      </c>
      <c r="AE780" s="34"/>
      <c r="AF780" s="34"/>
      <c r="AG780" s="34"/>
      <c r="AH780" s="34"/>
      <c r="AI780" s="34"/>
      <c r="AJ780" s="34"/>
    </row>
    <row r="781" spans="1:36" ht="13.15">
      <c r="A781" s="26" t="s">
        <v>1572</v>
      </c>
      <c r="B781" s="34">
        <v>1</v>
      </c>
      <c r="C781" s="17"/>
      <c r="D781" s="18">
        <v>0</v>
      </c>
      <c r="E781" s="46" t="s">
        <v>1573</v>
      </c>
      <c r="F781" s="46" t="s">
        <v>3339</v>
      </c>
      <c r="G781" s="46" t="s">
        <v>2511</v>
      </c>
      <c r="H781" s="33">
        <v>46806589</v>
      </c>
      <c r="I781" s="34" t="s">
        <v>3678</v>
      </c>
      <c r="J781" s="18" t="s">
        <v>15</v>
      </c>
      <c r="K781" s="47">
        <v>31.813220133414191</v>
      </c>
      <c r="L781" s="47">
        <f>Receita[[#This Row],[PREÇO BRUTO R$]]*0.85*0.8542</f>
        <v>23.09862474226804</v>
      </c>
      <c r="M781" s="47" t="s">
        <v>1874</v>
      </c>
      <c r="N781" s="35">
        <v>1</v>
      </c>
      <c r="O781" s="18" t="s">
        <v>1305</v>
      </c>
      <c r="P781" s="48">
        <v>9.7500000000000003E-2</v>
      </c>
      <c r="Q781" s="16" t="s">
        <v>2387</v>
      </c>
      <c r="R781" s="49">
        <v>85365090</v>
      </c>
      <c r="S781" s="49" t="s">
        <v>2555</v>
      </c>
      <c r="T781" s="50">
        <v>7898324938924</v>
      </c>
      <c r="U781" s="51">
        <v>3.4000000000000002E-2</v>
      </c>
      <c r="V781" s="52">
        <v>40</v>
      </c>
      <c r="W781" s="52">
        <v>40</v>
      </c>
      <c r="X781" s="52">
        <v>41</v>
      </c>
      <c r="Y781" s="52"/>
      <c r="Z781" s="34"/>
      <c r="AA781" s="34">
        <v>9401167</v>
      </c>
      <c r="AB781" s="34"/>
      <c r="AC781" s="34"/>
      <c r="AD781" s="34" t="s">
        <v>3977</v>
      </c>
      <c r="AE781" s="34">
        <v>4036</v>
      </c>
      <c r="AF781" s="34">
        <v>70348</v>
      </c>
      <c r="AG781" s="34" t="s">
        <v>3978</v>
      </c>
      <c r="AH781" s="34">
        <v>55072</v>
      </c>
      <c r="AI781" s="34">
        <v>2632</v>
      </c>
      <c r="AJ781" s="34"/>
    </row>
    <row r="782" spans="1:36" ht="13.15">
      <c r="A782" s="26" t="s">
        <v>1574</v>
      </c>
      <c r="B782" s="34">
        <v>4</v>
      </c>
      <c r="C782" s="17"/>
      <c r="D782" s="18">
        <v>0</v>
      </c>
      <c r="E782" s="46" t="s">
        <v>1575</v>
      </c>
      <c r="F782" s="46" t="s">
        <v>3340</v>
      </c>
      <c r="G782" s="46" t="s">
        <v>2511</v>
      </c>
      <c r="H782" s="33">
        <v>46760152</v>
      </c>
      <c r="I782" s="34" t="s">
        <v>3678</v>
      </c>
      <c r="J782" s="18" t="s">
        <v>15</v>
      </c>
      <c r="K782" s="47">
        <v>37.453001819284417</v>
      </c>
      <c r="L782" s="47">
        <f>Receita[[#This Row],[PREÇO BRUTO R$]]*0.85*0.8542</f>
        <v>27.193501030927834</v>
      </c>
      <c r="M782" s="47" t="s">
        <v>1874</v>
      </c>
      <c r="N782" s="35">
        <v>1</v>
      </c>
      <c r="O782" s="18" t="s">
        <v>1305</v>
      </c>
      <c r="P782" s="48">
        <v>9.7500000000000003E-2</v>
      </c>
      <c r="Q782" s="16" t="s">
        <v>2387</v>
      </c>
      <c r="R782" s="49">
        <v>85365090</v>
      </c>
      <c r="S782" s="49" t="s">
        <v>2555</v>
      </c>
      <c r="T782" s="50">
        <v>7898324939549</v>
      </c>
      <c r="U782" s="51">
        <v>2.87E-2</v>
      </c>
      <c r="V782" s="52">
        <v>45</v>
      </c>
      <c r="W782" s="52">
        <v>45</v>
      </c>
      <c r="X782" s="52">
        <v>40</v>
      </c>
      <c r="Y782" s="52"/>
      <c r="Z782" s="34"/>
      <c r="AA782" s="34">
        <v>9401168</v>
      </c>
      <c r="AB782" s="34"/>
      <c r="AC782" s="34"/>
      <c r="AD782" s="34" t="s">
        <v>3979</v>
      </c>
      <c r="AE782" s="34"/>
      <c r="AF782" s="34">
        <v>70451</v>
      </c>
      <c r="AG782" s="34"/>
      <c r="AH782" s="34">
        <v>55073</v>
      </c>
      <c r="AI782" s="34"/>
      <c r="AJ782" s="34"/>
    </row>
    <row r="783" spans="1:36" ht="13.15">
      <c r="A783" s="25" t="s">
        <v>2292</v>
      </c>
      <c r="B783" s="34">
        <v>1</v>
      </c>
      <c r="C783" s="16" t="s">
        <v>2310</v>
      </c>
      <c r="D783" s="18">
        <v>0</v>
      </c>
      <c r="E783" s="46" t="s">
        <v>2293</v>
      </c>
      <c r="F783" s="46" t="s">
        <v>3341</v>
      </c>
      <c r="G783" s="46" t="s">
        <v>2511</v>
      </c>
      <c r="H783" s="33">
        <v>1329316080</v>
      </c>
      <c r="I783" s="34" t="s">
        <v>3678</v>
      </c>
      <c r="J783" s="18" t="s">
        <v>15</v>
      </c>
      <c r="K783" s="47">
        <v>33.086719223771986</v>
      </c>
      <c r="L783" s="47">
        <f>Receita[[#This Row],[PREÇO BRUTO R$]]*0.85*0.8542</f>
        <v>24.023274226804126</v>
      </c>
      <c r="M783" s="47" t="s">
        <v>1874</v>
      </c>
      <c r="N783" s="35">
        <v>1</v>
      </c>
      <c r="O783" s="18" t="s">
        <v>1305</v>
      </c>
      <c r="P783" s="48">
        <v>9.7500000000000003E-2</v>
      </c>
      <c r="Q783" s="16" t="s">
        <v>2387</v>
      </c>
      <c r="R783" s="49">
        <v>85365090</v>
      </c>
      <c r="S783" s="49" t="s">
        <v>2555</v>
      </c>
      <c r="T783" s="50">
        <v>7898699112011</v>
      </c>
      <c r="U783" s="51">
        <v>3.7900000000000003E-2</v>
      </c>
      <c r="V783" s="52">
        <v>40</v>
      </c>
      <c r="W783" s="52">
        <v>40</v>
      </c>
      <c r="X783" s="52">
        <v>40</v>
      </c>
      <c r="Y783" s="52"/>
      <c r="Z783" s="34"/>
      <c r="AA783" s="34">
        <v>9401169</v>
      </c>
      <c r="AB783" s="34"/>
      <c r="AC783" s="34"/>
      <c r="AD783" s="34"/>
      <c r="AE783" s="34"/>
      <c r="AF783" s="34"/>
      <c r="AG783" s="34"/>
      <c r="AH783" s="34">
        <v>55102</v>
      </c>
      <c r="AI783" s="34"/>
      <c r="AJ783" s="34"/>
    </row>
    <row r="784" spans="1:36" ht="13.15">
      <c r="A784" s="26" t="s">
        <v>1576</v>
      </c>
      <c r="B784" s="34">
        <v>1</v>
      </c>
      <c r="C784" s="17"/>
      <c r="D784" s="18">
        <v>0</v>
      </c>
      <c r="E784" s="46" t="s">
        <v>1577</v>
      </c>
      <c r="F784" s="46" t="s">
        <v>3342</v>
      </c>
      <c r="G784" s="46" t="s">
        <v>2511</v>
      </c>
      <c r="H784" s="33" t="s">
        <v>3640</v>
      </c>
      <c r="I784" s="34" t="s">
        <v>3678</v>
      </c>
      <c r="J784" s="18" t="s">
        <v>15</v>
      </c>
      <c r="K784" s="47">
        <v>46.452395391146148</v>
      </c>
      <c r="L784" s="47">
        <f>Receita[[#This Row],[PREÇO BRUTO R$]]*0.85*0.8542</f>
        <v>33.727690721649481</v>
      </c>
      <c r="M784" s="47" t="s">
        <v>1874</v>
      </c>
      <c r="N784" s="35">
        <v>1</v>
      </c>
      <c r="O784" s="18" t="s">
        <v>1305</v>
      </c>
      <c r="P784" s="48">
        <v>9.7500000000000003E-2</v>
      </c>
      <c r="Q784" s="16" t="s">
        <v>2387</v>
      </c>
      <c r="R784" s="49">
        <v>85365090</v>
      </c>
      <c r="S784" s="49" t="s">
        <v>2555</v>
      </c>
      <c r="T784" s="50">
        <v>7898324938931</v>
      </c>
      <c r="U784" s="51">
        <v>4.65E-2</v>
      </c>
      <c r="V784" s="52">
        <v>38</v>
      </c>
      <c r="W784" s="52">
        <v>51</v>
      </c>
      <c r="X784" s="52">
        <v>55</v>
      </c>
      <c r="Y784" s="52"/>
      <c r="Z784" s="34"/>
      <c r="AA784" s="34">
        <v>9401170</v>
      </c>
      <c r="AB784" s="34"/>
      <c r="AC784" s="34"/>
      <c r="AD784" s="34" t="s">
        <v>3980</v>
      </c>
      <c r="AE784" s="34">
        <v>1195</v>
      </c>
      <c r="AF784" s="34">
        <v>21504</v>
      </c>
      <c r="AG784" s="34" t="s">
        <v>3981</v>
      </c>
      <c r="AH784" s="34">
        <v>55074</v>
      </c>
      <c r="AI784" s="34">
        <v>2606</v>
      </c>
      <c r="AJ784" s="34"/>
    </row>
    <row r="785" spans="1:36" ht="13.15">
      <c r="A785" s="26" t="s">
        <v>1578</v>
      </c>
      <c r="B785" s="34">
        <v>4</v>
      </c>
      <c r="C785" s="17"/>
      <c r="D785" s="18">
        <v>0</v>
      </c>
      <c r="E785" s="46" t="s">
        <v>1579</v>
      </c>
      <c r="F785" s="46" t="s">
        <v>3343</v>
      </c>
      <c r="G785" s="46" t="s">
        <v>2511</v>
      </c>
      <c r="H785" s="33" t="s">
        <v>3641</v>
      </c>
      <c r="I785" s="34" t="s">
        <v>3678</v>
      </c>
      <c r="J785" s="18" t="s">
        <v>15</v>
      </c>
      <c r="K785" s="47">
        <v>49.27835051546392</v>
      </c>
      <c r="L785" s="47">
        <f>Receita[[#This Row],[PREÇO BRUTO R$]]*0.85*0.8542</f>
        <v>35.779531958762888</v>
      </c>
      <c r="M785" s="47" t="s">
        <v>1874</v>
      </c>
      <c r="N785" s="35">
        <v>1</v>
      </c>
      <c r="O785" s="18" t="s">
        <v>1305</v>
      </c>
      <c r="P785" s="48">
        <v>9.7500000000000003E-2</v>
      </c>
      <c r="Q785" s="16" t="s">
        <v>2387</v>
      </c>
      <c r="R785" s="49">
        <v>85365090</v>
      </c>
      <c r="S785" s="49" t="s">
        <v>2555</v>
      </c>
      <c r="T785" s="50">
        <v>7898324939556</v>
      </c>
      <c r="U785" s="51">
        <v>8.1299999999999997E-2</v>
      </c>
      <c r="V785" s="52">
        <v>30</v>
      </c>
      <c r="W785" s="52">
        <v>30</v>
      </c>
      <c r="X785" s="52">
        <v>500</v>
      </c>
      <c r="Y785" s="52"/>
      <c r="Z785" s="34"/>
      <c r="AA785" s="34">
        <v>9401171</v>
      </c>
      <c r="AB785" s="34"/>
      <c r="AC785" s="34"/>
      <c r="AD785" s="34" t="s">
        <v>3982</v>
      </c>
      <c r="AE785" s="34">
        <v>8221</v>
      </c>
      <c r="AF785" s="34">
        <v>16131</v>
      </c>
      <c r="AG785" s="34"/>
      <c r="AH785" s="34">
        <v>55075</v>
      </c>
      <c r="AI785" s="34"/>
      <c r="AJ785" s="34"/>
    </row>
    <row r="786" spans="1:36" ht="13.15">
      <c r="A786" s="26" t="s">
        <v>1580</v>
      </c>
      <c r="B786" s="34">
        <v>2</v>
      </c>
      <c r="C786" s="17"/>
      <c r="D786" s="18">
        <v>0</v>
      </c>
      <c r="E786" s="46" t="s">
        <v>1581</v>
      </c>
      <c r="F786" s="46" t="s">
        <v>3344</v>
      </c>
      <c r="G786" s="46" t="s">
        <v>2511</v>
      </c>
      <c r="H786" s="33">
        <v>9115863</v>
      </c>
      <c r="I786" s="34" t="s">
        <v>3678</v>
      </c>
      <c r="J786" s="18" t="s">
        <v>15</v>
      </c>
      <c r="K786" s="47">
        <v>30.309278350515463</v>
      </c>
      <c r="L786" s="47">
        <f>Receita[[#This Row],[PREÇO BRUTO R$]]*0.85*0.8542</f>
        <v>22.006657731958761</v>
      </c>
      <c r="M786" s="47" t="s">
        <v>1874</v>
      </c>
      <c r="N786" s="35">
        <v>1</v>
      </c>
      <c r="O786" s="18" t="s">
        <v>1305</v>
      </c>
      <c r="P786" s="48">
        <v>9.7500000000000003E-2</v>
      </c>
      <c r="Q786" s="16" t="s">
        <v>2387</v>
      </c>
      <c r="R786" s="49">
        <v>85365090</v>
      </c>
      <c r="S786" s="49" t="s">
        <v>2555</v>
      </c>
      <c r="T786" s="50">
        <v>7898324939228</v>
      </c>
      <c r="U786" s="51">
        <v>3.3500000000000002E-2</v>
      </c>
      <c r="V786" s="52">
        <v>58</v>
      </c>
      <c r="W786" s="52">
        <v>56</v>
      </c>
      <c r="X786" s="52">
        <v>45</v>
      </c>
      <c r="Y786" s="52"/>
      <c r="Z786" s="34"/>
      <c r="AA786" s="34">
        <v>9401172</v>
      </c>
      <c r="AB786" s="34"/>
      <c r="AC786" s="34"/>
      <c r="AD786" s="34" t="s">
        <v>3983</v>
      </c>
      <c r="AE786" s="34">
        <v>3099</v>
      </c>
      <c r="AF786" s="34">
        <v>41188</v>
      </c>
      <c r="AG786" s="34" t="s">
        <v>3984</v>
      </c>
      <c r="AH786" s="34">
        <v>55076</v>
      </c>
      <c r="AI786" s="34">
        <v>2623</v>
      </c>
      <c r="AJ786" s="34"/>
    </row>
    <row r="787" spans="1:36" ht="13.15">
      <c r="A787" s="26" t="s">
        <v>1582</v>
      </c>
      <c r="B787" s="34">
        <v>3</v>
      </c>
      <c r="C787" s="17"/>
      <c r="D787" s="18">
        <v>0</v>
      </c>
      <c r="E787" s="46" t="s">
        <v>1583</v>
      </c>
      <c r="F787" s="46" t="s">
        <v>3345</v>
      </c>
      <c r="G787" s="46" t="s">
        <v>2513</v>
      </c>
      <c r="H787" s="33" t="s">
        <v>3642</v>
      </c>
      <c r="I787" s="34" t="s">
        <v>3678</v>
      </c>
      <c r="J787" s="18" t="s">
        <v>15</v>
      </c>
      <c r="K787" s="47">
        <v>167.62886597938146</v>
      </c>
      <c r="L787" s="47">
        <f>Receita[[#This Row],[PREÇO BRUTO R$]]*0.85*0.8542</f>
        <v>121.7102907216495</v>
      </c>
      <c r="M787" s="47" t="s">
        <v>1874</v>
      </c>
      <c r="N787" s="35">
        <v>1</v>
      </c>
      <c r="O787" s="18" t="s">
        <v>1305</v>
      </c>
      <c r="P787" s="54">
        <v>6.5000000000000002E-2</v>
      </c>
      <c r="Q787" s="16" t="s">
        <v>2387</v>
      </c>
      <c r="R787" s="49">
        <v>83012000</v>
      </c>
      <c r="S787" s="49" t="s">
        <v>2560</v>
      </c>
      <c r="T787" s="50">
        <v>7898324939341</v>
      </c>
      <c r="U787" s="51">
        <v>0.30230000000000001</v>
      </c>
      <c r="V787" s="52">
        <v>70</v>
      </c>
      <c r="W787" s="52">
        <v>55</v>
      </c>
      <c r="X787" s="52">
        <v>145</v>
      </c>
      <c r="Y787" s="52"/>
      <c r="Z787" s="34"/>
      <c r="AA787" s="34">
        <v>9411173</v>
      </c>
      <c r="AB787" s="34"/>
      <c r="AC787" s="34"/>
      <c r="AD787" s="34" t="s">
        <v>3985</v>
      </c>
      <c r="AE787" s="34"/>
      <c r="AF787" s="34" t="s">
        <v>3399</v>
      </c>
      <c r="AG787" s="34"/>
      <c r="AH787" s="34">
        <v>55148</v>
      </c>
      <c r="AI787" s="34"/>
      <c r="AJ787" s="34"/>
    </row>
    <row r="788" spans="1:36" ht="13.15">
      <c r="A788" s="26" t="s">
        <v>1584</v>
      </c>
      <c r="B788" s="34">
        <v>3</v>
      </c>
      <c r="C788" s="17"/>
      <c r="D788" s="18">
        <v>0</v>
      </c>
      <c r="E788" s="46" t="s">
        <v>1585</v>
      </c>
      <c r="F788" s="46" t="s">
        <v>3346</v>
      </c>
      <c r="G788" s="46" t="s">
        <v>2513</v>
      </c>
      <c r="H788" s="33" t="s">
        <v>3643</v>
      </c>
      <c r="I788" s="34" t="s">
        <v>3678</v>
      </c>
      <c r="J788" s="18" t="s">
        <v>15</v>
      </c>
      <c r="K788" s="47">
        <v>167.62886597938146</v>
      </c>
      <c r="L788" s="47">
        <f>Receita[[#This Row],[PREÇO BRUTO R$]]*0.85*0.8542</f>
        <v>121.7102907216495</v>
      </c>
      <c r="M788" s="47" t="s">
        <v>1874</v>
      </c>
      <c r="N788" s="35">
        <v>1</v>
      </c>
      <c r="O788" s="18" t="s">
        <v>1305</v>
      </c>
      <c r="P788" s="54">
        <v>6.5000000000000002E-2</v>
      </c>
      <c r="Q788" s="16" t="s">
        <v>2387</v>
      </c>
      <c r="R788" s="49">
        <v>83012000</v>
      </c>
      <c r="S788" s="49" t="s">
        <v>2560</v>
      </c>
      <c r="T788" s="50">
        <v>7898324939358</v>
      </c>
      <c r="U788" s="51">
        <v>0.30180000000000001</v>
      </c>
      <c r="V788" s="52">
        <v>70</v>
      </c>
      <c r="W788" s="52">
        <v>55</v>
      </c>
      <c r="X788" s="52">
        <v>147</v>
      </c>
      <c r="Y788" s="52"/>
      <c r="Z788" s="34"/>
      <c r="AA788" s="34">
        <v>9411174</v>
      </c>
      <c r="AB788" s="34"/>
      <c r="AC788" s="34"/>
      <c r="AD788" s="34" t="s">
        <v>3986</v>
      </c>
      <c r="AE788" s="34"/>
      <c r="AF788" s="34" t="s">
        <v>3399</v>
      </c>
      <c r="AG788" s="34"/>
      <c r="AH788" s="34"/>
      <c r="AI788" s="34"/>
      <c r="AJ788" s="34"/>
    </row>
    <row r="789" spans="1:36" ht="13.15">
      <c r="A789" s="26" t="s">
        <v>1586</v>
      </c>
      <c r="B789" s="34">
        <v>7</v>
      </c>
      <c r="C789" s="17"/>
      <c r="D789" s="18">
        <v>0</v>
      </c>
      <c r="E789" s="46" t="s">
        <v>1587</v>
      </c>
      <c r="F789" s="46" t="s">
        <v>3347</v>
      </c>
      <c r="G789" s="46" t="s">
        <v>2511</v>
      </c>
      <c r="H789" s="33">
        <v>94705794</v>
      </c>
      <c r="I789" s="34" t="s">
        <v>3678</v>
      </c>
      <c r="J789" s="18" t="s">
        <v>15</v>
      </c>
      <c r="K789" s="47">
        <v>76.506973923590067</v>
      </c>
      <c r="L789" s="47">
        <f>Receita[[#This Row],[PREÇO BRUTO R$]]*0.85*0.8542</f>
        <v>55.549418556701035</v>
      </c>
      <c r="M789" s="47" t="s">
        <v>1874</v>
      </c>
      <c r="N789" s="35">
        <v>1</v>
      </c>
      <c r="O789" s="18" t="s">
        <v>1305</v>
      </c>
      <c r="P789" s="48">
        <v>9.7500000000000003E-2</v>
      </c>
      <c r="Q789" s="16" t="s">
        <v>2387</v>
      </c>
      <c r="R789" s="49">
        <v>85365090</v>
      </c>
      <c r="S789" s="49" t="s">
        <v>2555</v>
      </c>
      <c r="T789" s="50">
        <v>7898324939723</v>
      </c>
      <c r="U789" s="51">
        <v>0.08</v>
      </c>
      <c r="V789" s="52">
        <v>90</v>
      </c>
      <c r="W789" s="52">
        <v>80</v>
      </c>
      <c r="X789" s="52">
        <v>125</v>
      </c>
      <c r="Y789" s="52"/>
      <c r="Z789" s="34"/>
      <c r="AA789" s="34">
        <v>9401175</v>
      </c>
      <c r="AB789" s="34"/>
      <c r="AC789" s="34"/>
      <c r="AD789" s="34"/>
      <c r="AE789" s="34">
        <v>3132</v>
      </c>
      <c r="AF789" s="34">
        <v>41496</v>
      </c>
      <c r="AG789" s="34" t="s">
        <v>3987</v>
      </c>
      <c r="AH789" s="34">
        <v>55077</v>
      </c>
      <c r="AI789" s="34">
        <v>2619</v>
      </c>
      <c r="AJ789" s="34"/>
    </row>
    <row r="790" spans="1:36" ht="13.15">
      <c r="A790" s="26" t="s">
        <v>1588</v>
      </c>
      <c r="B790" s="34">
        <v>5</v>
      </c>
      <c r="C790" s="17"/>
      <c r="D790" s="18">
        <v>0</v>
      </c>
      <c r="E790" s="46" t="s">
        <v>1589</v>
      </c>
      <c r="F790" s="46" t="s">
        <v>3348</v>
      </c>
      <c r="G790" s="46" t="s">
        <v>2513</v>
      </c>
      <c r="H790" s="33" t="s">
        <v>3644</v>
      </c>
      <c r="I790" s="34" t="s">
        <v>3678</v>
      </c>
      <c r="J790" s="18" t="s">
        <v>15</v>
      </c>
      <c r="K790" s="47">
        <v>102.98362644026683</v>
      </c>
      <c r="L790" s="47">
        <f>Receita[[#This Row],[PREÇO BRUTO R$]]*0.85*0.8542</f>
        <v>74.773321649484529</v>
      </c>
      <c r="M790" s="47" t="s">
        <v>1874</v>
      </c>
      <c r="N790" s="35">
        <v>1</v>
      </c>
      <c r="O790" s="18" t="s">
        <v>1305</v>
      </c>
      <c r="P790" s="54">
        <v>6.5000000000000002E-2</v>
      </c>
      <c r="Q790" s="16" t="s">
        <v>2387</v>
      </c>
      <c r="R790" s="49">
        <v>83012000</v>
      </c>
      <c r="S790" s="49" t="s">
        <v>2560</v>
      </c>
      <c r="T790" s="50">
        <v>7898324937309</v>
      </c>
      <c r="U790" s="51">
        <v>0.30230000000000001</v>
      </c>
      <c r="V790" s="52">
        <v>29</v>
      </c>
      <c r="W790" s="52">
        <v>111</v>
      </c>
      <c r="X790" s="52">
        <v>56.3</v>
      </c>
      <c r="Y790" s="52"/>
      <c r="Z790" s="34"/>
      <c r="AA790" s="34">
        <v>9411176</v>
      </c>
      <c r="AB790" s="34"/>
      <c r="AC790" s="34"/>
      <c r="AD790" s="34" t="s">
        <v>3988</v>
      </c>
      <c r="AE790" s="34">
        <v>2114</v>
      </c>
      <c r="AF790" s="34">
        <v>31232</v>
      </c>
      <c r="AG790" s="34"/>
      <c r="AH790" s="34"/>
      <c r="AI790" s="34"/>
      <c r="AJ790" s="34"/>
    </row>
    <row r="791" spans="1:36" ht="13.15">
      <c r="A791" s="26" t="s">
        <v>1590</v>
      </c>
      <c r="B791" s="34">
        <v>5</v>
      </c>
      <c r="C791" s="17"/>
      <c r="D791" s="18">
        <v>0</v>
      </c>
      <c r="E791" s="46" t="s">
        <v>1591</v>
      </c>
      <c r="F791" s="46" t="s">
        <v>3349</v>
      </c>
      <c r="G791" s="46" t="s">
        <v>2513</v>
      </c>
      <c r="H791" s="33" t="s">
        <v>3645</v>
      </c>
      <c r="I791" s="34" t="s">
        <v>3678</v>
      </c>
      <c r="J791" s="18" t="s">
        <v>15</v>
      </c>
      <c r="K791" s="47">
        <v>147.7865372953305</v>
      </c>
      <c r="L791" s="47">
        <f>Receita[[#This Row],[PREÇO BRUTO R$]]*0.85*0.8542</f>
        <v>107.30337113402061</v>
      </c>
      <c r="M791" s="47" t="s">
        <v>1874</v>
      </c>
      <c r="N791" s="35">
        <v>1</v>
      </c>
      <c r="O791" s="18" t="s">
        <v>1305</v>
      </c>
      <c r="P791" s="54">
        <v>6.5000000000000002E-2</v>
      </c>
      <c r="Q791" s="16" t="s">
        <v>2387</v>
      </c>
      <c r="R791" s="49">
        <v>83012000</v>
      </c>
      <c r="S791" s="49" t="s">
        <v>2560</v>
      </c>
      <c r="T791" s="50">
        <v>7898324939822</v>
      </c>
      <c r="U791" s="51">
        <v>0.30230000000000001</v>
      </c>
      <c r="V791" s="52">
        <v>75</v>
      </c>
      <c r="W791" s="52">
        <v>150</v>
      </c>
      <c r="X791" s="52">
        <v>75</v>
      </c>
      <c r="Y791" s="52"/>
      <c r="Z791" s="34"/>
      <c r="AA791" s="34">
        <v>9411177</v>
      </c>
      <c r="AB791" s="34"/>
      <c r="AC791" s="34"/>
      <c r="AD791" s="34"/>
      <c r="AE791" s="34">
        <v>4245</v>
      </c>
      <c r="AF791" s="34">
        <v>70454</v>
      </c>
      <c r="AG791" s="34"/>
      <c r="AH791" s="34"/>
      <c r="AI791" s="34"/>
      <c r="AJ791" s="34"/>
    </row>
    <row r="792" spans="1:36" ht="13.15">
      <c r="A792" s="26" t="s">
        <v>1592</v>
      </c>
      <c r="B792" s="34">
        <v>4</v>
      </c>
      <c r="C792" s="17"/>
      <c r="D792" s="18">
        <v>0</v>
      </c>
      <c r="E792" s="46" t="s">
        <v>1593</v>
      </c>
      <c r="F792" s="46" t="s">
        <v>3350</v>
      </c>
      <c r="G792" s="46" t="s">
        <v>2511</v>
      </c>
      <c r="H792" s="33">
        <v>3197718</v>
      </c>
      <c r="I792" s="34" t="s">
        <v>3678</v>
      </c>
      <c r="J792" s="18" t="s">
        <v>15</v>
      </c>
      <c r="K792" s="47">
        <v>95.56094602789571</v>
      </c>
      <c r="L792" s="47">
        <f>Receita[[#This Row],[PREÇO BRUTO R$]]*0.85*0.8542</f>
        <v>69.383936082474236</v>
      </c>
      <c r="M792" s="47" t="s">
        <v>1874</v>
      </c>
      <c r="N792" s="35">
        <v>1</v>
      </c>
      <c r="O792" s="18" t="s">
        <v>328</v>
      </c>
      <c r="P792" s="54">
        <v>2.5999999999999999E-2</v>
      </c>
      <c r="Q792" s="16" t="s">
        <v>2387</v>
      </c>
      <c r="R792" s="49">
        <v>85365090</v>
      </c>
      <c r="S792" s="49" t="s">
        <v>2555</v>
      </c>
      <c r="T792" s="50">
        <v>7898324939563</v>
      </c>
      <c r="U792" s="51">
        <v>9.2999999999999999E-2</v>
      </c>
      <c r="V792" s="52">
        <v>40</v>
      </c>
      <c r="W792" s="52">
        <v>55</v>
      </c>
      <c r="X792" s="52">
        <v>65</v>
      </c>
      <c r="Y792" s="52"/>
      <c r="Z792" s="34"/>
      <c r="AA792" s="34">
        <v>9401178</v>
      </c>
      <c r="AB792" s="34"/>
      <c r="AC792" s="34"/>
      <c r="AD792" s="34" t="s">
        <v>3989</v>
      </c>
      <c r="AE792" s="34">
        <v>7056</v>
      </c>
      <c r="AF792" s="34">
        <v>71804</v>
      </c>
      <c r="AG792" s="34" t="s">
        <v>3990</v>
      </c>
      <c r="AH792" s="34">
        <v>55078</v>
      </c>
      <c r="AI792" s="34">
        <v>2640</v>
      </c>
      <c r="AJ792" s="34"/>
    </row>
    <row r="793" spans="1:36" s="20" customFormat="1" ht="13.15">
      <c r="A793" s="26" t="s">
        <v>1594</v>
      </c>
      <c r="B793" s="34">
        <v>3</v>
      </c>
      <c r="C793" s="17"/>
      <c r="D793" s="18">
        <v>0</v>
      </c>
      <c r="E793" s="46" t="s">
        <v>1595</v>
      </c>
      <c r="F793" s="46" t="s">
        <v>3351</v>
      </c>
      <c r="G793" s="46" t="s">
        <v>2513</v>
      </c>
      <c r="H793" s="33" t="s">
        <v>3646</v>
      </c>
      <c r="I793" s="34" t="s">
        <v>3678</v>
      </c>
      <c r="J793" s="18" t="s">
        <v>15</v>
      </c>
      <c r="K793" s="47">
        <v>196.72528805336566</v>
      </c>
      <c r="L793" s="47">
        <f>Receita[[#This Row],[PREÇO BRUTO R$]]*0.85*0.8542</f>
        <v>142.83632989690719</v>
      </c>
      <c r="M793" s="47" t="s">
        <v>1874</v>
      </c>
      <c r="N793" s="35">
        <v>1</v>
      </c>
      <c r="O793" s="18" t="s">
        <v>1305</v>
      </c>
      <c r="P793" s="54">
        <v>6.5000000000000002E-2</v>
      </c>
      <c r="Q793" s="16" t="s">
        <v>2387</v>
      </c>
      <c r="R793" s="49">
        <v>83012000</v>
      </c>
      <c r="S793" s="49" t="s">
        <v>2560</v>
      </c>
      <c r="T793" s="50">
        <v>7898324939365</v>
      </c>
      <c r="U793" s="51">
        <v>0.214</v>
      </c>
      <c r="V793" s="52">
        <v>63</v>
      </c>
      <c r="W793" s="52">
        <v>75</v>
      </c>
      <c r="X793" s="52">
        <v>150</v>
      </c>
      <c r="Y793" s="52"/>
      <c r="Z793" s="34"/>
      <c r="AA793" s="34">
        <v>9411180</v>
      </c>
      <c r="AB793" s="34"/>
      <c r="AC793" s="34"/>
      <c r="AD793" s="34"/>
      <c r="AE793" s="34"/>
      <c r="AF793" s="34" t="s">
        <v>3399</v>
      </c>
      <c r="AG793" s="34"/>
      <c r="AH793" s="34"/>
      <c r="AI793" s="34"/>
      <c r="AJ793" s="34"/>
    </row>
    <row r="794" spans="1:36" s="20" customFormat="1" ht="13.15">
      <c r="A794" s="26" t="s">
        <v>1596</v>
      </c>
      <c r="B794" s="34">
        <v>7</v>
      </c>
      <c r="C794" s="17"/>
      <c r="D794" s="18">
        <v>0</v>
      </c>
      <c r="E794" s="46" t="s">
        <v>1597</v>
      </c>
      <c r="F794" s="46" t="s">
        <v>3352</v>
      </c>
      <c r="G794" s="46" t="s">
        <v>2513</v>
      </c>
      <c r="H794" s="33" t="s">
        <v>3647</v>
      </c>
      <c r="I794" s="34" t="s">
        <v>3678</v>
      </c>
      <c r="J794" s="18" t="s">
        <v>15</v>
      </c>
      <c r="K794" s="47">
        <v>113.03820497271074</v>
      </c>
      <c r="L794" s="47">
        <f>Receita[[#This Row],[PREÇO BRUTO R$]]*0.85*0.8542</f>
        <v>82.073649484536077</v>
      </c>
      <c r="M794" s="47" t="s">
        <v>1874</v>
      </c>
      <c r="N794" s="35">
        <v>1</v>
      </c>
      <c r="O794" s="18" t="s">
        <v>1305</v>
      </c>
      <c r="P794" s="54">
        <v>6.5000000000000002E-2</v>
      </c>
      <c r="Q794" s="16" t="s">
        <v>2387</v>
      </c>
      <c r="R794" s="49">
        <v>83012000</v>
      </c>
      <c r="S794" s="49" t="s">
        <v>2560</v>
      </c>
      <c r="T794" s="50">
        <v>7898324939730</v>
      </c>
      <c r="U794" s="51">
        <v>0.34499999999999997</v>
      </c>
      <c r="V794" s="52">
        <v>75</v>
      </c>
      <c r="W794" s="52">
        <v>120</v>
      </c>
      <c r="X794" s="52">
        <v>85</v>
      </c>
      <c r="Y794" s="52"/>
      <c r="Z794" s="34"/>
      <c r="AA794" s="34">
        <v>9411182</v>
      </c>
      <c r="AB794" s="34"/>
      <c r="AC794" s="34"/>
      <c r="AD794" s="34" t="s">
        <v>3991</v>
      </c>
      <c r="AE794" s="34"/>
      <c r="AF794" s="34">
        <v>23000</v>
      </c>
      <c r="AG794" s="34"/>
      <c r="AH794" s="34"/>
      <c r="AI794" s="34"/>
      <c r="AJ794" s="34"/>
    </row>
    <row r="795" spans="1:36" s="20" customFormat="1" ht="13.15">
      <c r="A795" s="26" t="s">
        <v>1598</v>
      </c>
      <c r="B795" s="34">
        <v>7</v>
      </c>
      <c r="C795" s="17"/>
      <c r="D795" s="18">
        <v>0</v>
      </c>
      <c r="E795" s="46" t="s">
        <v>1599</v>
      </c>
      <c r="F795" s="46" t="s">
        <v>3353</v>
      </c>
      <c r="G795" s="46" t="s">
        <v>2513</v>
      </c>
      <c r="H795" s="33"/>
      <c r="I795" s="34" t="s">
        <v>3678</v>
      </c>
      <c r="J795" s="18" t="s">
        <v>15</v>
      </c>
      <c r="K795" s="47">
        <v>211.61916312916918</v>
      </c>
      <c r="L795" s="47">
        <f>Receita[[#This Row],[PREÇO BRUTO R$]]*0.85*0.8542</f>
        <v>153.65032577319585</v>
      </c>
      <c r="M795" s="47" t="s">
        <v>1874</v>
      </c>
      <c r="N795" s="35">
        <v>1</v>
      </c>
      <c r="O795" s="18" t="s">
        <v>1305</v>
      </c>
      <c r="P795" s="54">
        <v>6.5000000000000002E-2</v>
      </c>
      <c r="Q795" s="16" t="s">
        <v>2387</v>
      </c>
      <c r="R795" s="49">
        <v>83012000</v>
      </c>
      <c r="S795" s="49" t="s">
        <v>2560</v>
      </c>
      <c r="T795" s="50">
        <v>7898324939747</v>
      </c>
      <c r="U795" s="51">
        <v>0.55200000000000005</v>
      </c>
      <c r="V795" s="52">
        <v>75</v>
      </c>
      <c r="W795" s="52">
        <v>120</v>
      </c>
      <c r="X795" s="52">
        <v>150</v>
      </c>
      <c r="Y795" s="52"/>
      <c r="Z795" s="34"/>
      <c r="AA795" s="34">
        <v>9411183</v>
      </c>
      <c r="AB795" s="34"/>
      <c r="AC795" s="34"/>
      <c r="AD795" s="34" t="s">
        <v>3992</v>
      </c>
      <c r="AE795" s="34"/>
      <c r="AF795" s="34">
        <v>23002</v>
      </c>
      <c r="AG795" s="34"/>
      <c r="AH795" s="34"/>
      <c r="AI795" s="34"/>
      <c r="AJ795" s="34"/>
    </row>
    <row r="796" spans="1:36" s="20" customFormat="1" ht="13.15">
      <c r="A796" s="26" t="s">
        <v>1600</v>
      </c>
      <c r="B796" s="34">
        <v>7</v>
      </c>
      <c r="C796" s="17"/>
      <c r="D796" s="18">
        <v>0</v>
      </c>
      <c r="E796" s="46" t="s">
        <v>1601</v>
      </c>
      <c r="F796" s="46" t="s">
        <v>3354</v>
      </c>
      <c r="G796" s="46" t="s">
        <v>2513</v>
      </c>
      <c r="H796" s="33" t="s">
        <v>3648</v>
      </c>
      <c r="I796" s="34" t="s">
        <v>3678</v>
      </c>
      <c r="J796" s="18" t="s">
        <v>15</v>
      </c>
      <c r="K796" s="47">
        <v>136.93147362037601</v>
      </c>
      <c r="L796" s="47">
        <f>Receita[[#This Row],[PREÇO BRUTO R$]]*0.85*0.8542</f>
        <v>99.42183505154641</v>
      </c>
      <c r="M796" s="47" t="s">
        <v>1874</v>
      </c>
      <c r="N796" s="35">
        <v>1</v>
      </c>
      <c r="O796" s="18" t="s">
        <v>328</v>
      </c>
      <c r="P796" s="54">
        <v>6.5000000000000002E-2</v>
      </c>
      <c r="Q796" s="16" t="s">
        <v>2387</v>
      </c>
      <c r="R796" s="49">
        <v>83012000</v>
      </c>
      <c r="S796" s="49" t="s">
        <v>2560</v>
      </c>
      <c r="T796" s="50">
        <v>7898324939754</v>
      </c>
      <c r="U796" s="51">
        <v>0.34499999999999997</v>
      </c>
      <c r="V796" s="52">
        <v>85</v>
      </c>
      <c r="W796" s="52">
        <v>120</v>
      </c>
      <c r="X796" s="52">
        <v>85</v>
      </c>
      <c r="Y796" s="52"/>
      <c r="Z796" s="34"/>
      <c r="AA796" s="34">
        <v>9411184</v>
      </c>
      <c r="AB796" s="34"/>
      <c r="AC796" s="34"/>
      <c r="AD796" s="34" t="s">
        <v>3993</v>
      </c>
      <c r="AE796" s="34">
        <v>1150</v>
      </c>
      <c r="AF796" s="34">
        <v>22993</v>
      </c>
      <c r="AG796" s="34"/>
      <c r="AH796" s="34"/>
      <c r="AI796" s="34"/>
      <c r="AJ796" s="34"/>
    </row>
    <row r="797" spans="1:36" s="20" customFormat="1" ht="13.15">
      <c r="A797" s="26" t="s">
        <v>1602</v>
      </c>
      <c r="B797" s="34">
        <v>7</v>
      </c>
      <c r="C797" s="17"/>
      <c r="D797" s="18">
        <v>0</v>
      </c>
      <c r="E797" s="46" t="s">
        <v>1603</v>
      </c>
      <c r="F797" s="46" t="s">
        <v>3355</v>
      </c>
      <c r="G797" s="46" t="s">
        <v>2513</v>
      </c>
      <c r="H797" s="33"/>
      <c r="I797" s="34" t="s">
        <v>3678</v>
      </c>
      <c r="J797" s="18" t="s">
        <v>15</v>
      </c>
      <c r="K797" s="47">
        <v>197.56215888417222</v>
      </c>
      <c r="L797" s="47">
        <f>Receita[[#This Row],[PREÇO BRUTO R$]]*0.85*0.8542</f>
        <v>143.44395670103091</v>
      </c>
      <c r="M797" s="47" t="s">
        <v>1874</v>
      </c>
      <c r="N797" s="35">
        <v>1</v>
      </c>
      <c r="O797" s="18" t="s">
        <v>328</v>
      </c>
      <c r="P797" s="54">
        <v>6.5000000000000002E-2</v>
      </c>
      <c r="Q797" s="16" t="s">
        <v>2387</v>
      </c>
      <c r="R797" s="49">
        <v>83012000</v>
      </c>
      <c r="S797" s="49" t="s">
        <v>2560</v>
      </c>
      <c r="T797" s="50">
        <v>7898324939761</v>
      </c>
      <c r="U797" s="51">
        <v>0.55200000000000005</v>
      </c>
      <c r="V797" s="52">
        <v>75</v>
      </c>
      <c r="W797" s="52">
        <v>120</v>
      </c>
      <c r="X797" s="52">
        <v>150</v>
      </c>
      <c r="Y797" s="52"/>
      <c r="Z797" s="34"/>
      <c r="AA797" s="34">
        <v>9411185</v>
      </c>
      <c r="AB797" s="34"/>
      <c r="AC797" s="34"/>
      <c r="AD797" s="34" t="s">
        <v>3994</v>
      </c>
      <c r="AE797" s="34"/>
      <c r="AF797" s="34">
        <v>22994</v>
      </c>
      <c r="AG797" s="34"/>
      <c r="AH797" s="34"/>
      <c r="AI797" s="34"/>
      <c r="AJ797" s="34"/>
    </row>
    <row r="798" spans="1:36" s="20" customFormat="1" ht="13.15">
      <c r="A798" s="26" t="s">
        <v>1604</v>
      </c>
      <c r="B798" s="34">
        <v>7</v>
      </c>
      <c r="C798" s="17"/>
      <c r="D798" s="18">
        <v>0</v>
      </c>
      <c r="E798" s="46" t="s">
        <v>1605</v>
      </c>
      <c r="F798" s="46" t="s">
        <v>3356</v>
      </c>
      <c r="G798" s="46" t="s">
        <v>2513</v>
      </c>
      <c r="H798" s="33">
        <v>51831900</v>
      </c>
      <c r="I798" s="34" t="s">
        <v>3678</v>
      </c>
      <c r="J798" s="18" t="s">
        <v>15</v>
      </c>
      <c r="K798" s="47">
        <v>112.98969072164948</v>
      </c>
      <c r="L798" s="47">
        <f>Receita[[#This Row],[PREÇO BRUTO R$]]*0.85*0.8542</f>
        <v>82.038424742268035</v>
      </c>
      <c r="M798" s="47" t="s">
        <v>1874</v>
      </c>
      <c r="N798" s="35">
        <v>1</v>
      </c>
      <c r="O798" s="18" t="s">
        <v>1305</v>
      </c>
      <c r="P798" s="54">
        <v>6.5000000000000002E-2</v>
      </c>
      <c r="Q798" s="16" t="s">
        <v>2387</v>
      </c>
      <c r="R798" s="49">
        <v>83012000</v>
      </c>
      <c r="S798" s="49" t="s">
        <v>2560</v>
      </c>
      <c r="T798" s="50">
        <v>7898324939778</v>
      </c>
      <c r="U798" s="51">
        <v>0.20599999999999999</v>
      </c>
      <c r="V798" s="52">
        <v>55</v>
      </c>
      <c r="W798" s="52">
        <v>75</v>
      </c>
      <c r="X798" s="52">
        <v>145</v>
      </c>
      <c r="Y798" s="52"/>
      <c r="Z798" s="34"/>
      <c r="AA798" s="34">
        <v>9411188</v>
      </c>
      <c r="AB798" s="34"/>
      <c r="AC798" s="34"/>
      <c r="AD798" s="34" t="s">
        <v>3995</v>
      </c>
      <c r="AE798" s="34"/>
      <c r="AF798" s="34" t="s">
        <v>3399</v>
      </c>
      <c r="AG798" s="34"/>
      <c r="AH798" s="34">
        <v>55147</v>
      </c>
      <c r="AI798" s="34"/>
      <c r="AJ798" s="34"/>
    </row>
    <row r="799" spans="1:36" s="20" customFormat="1" ht="13.15">
      <c r="A799" s="26" t="s">
        <v>1606</v>
      </c>
      <c r="B799" s="34">
        <v>3</v>
      </c>
      <c r="C799" s="17"/>
      <c r="D799" s="18">
        <v>0</v>
      </c>
      <c r="E799" s="46" t="s">
        <v>1607</v>
      </c>
      <c r="F799" s="46" t="s">
        <v>3357</v>
      </c>
      <c r="G799" s="46" t="s">
        <v>2513</v>
      </c>
      <c r="H799" s="33">
        <v>51831899</v>
      </c>
      <c r="I799" s="34" t="s">
        <v>3678</v>
      </c>
      <c r="J799" s="18" t="s">
        <v>15</v>
      </c>
      <c r="K799" s="47">
        <v>136.16737416616132</v>
      </c>
      <c r="L799" s="47">
        <f>Receita[[#This Row],[PREÇO BRUTO R$]]*0.85*0.8542</f>
        <v>98.867045360824747</v>
      </c>
      <c r="M799" s="47" t="s">
        <v>1874</v>
      </c>
      <c r="N799" s="35">
        <v>1</v>
      </c>
      <c r="O799" s="18" t="s">
        <v>1305</v>
      </c>
      <c r="P799" s="54">
        <v>6.5000000000000002E-2</v>
      </c>
      <c r="Q799" s="16" t="s">
        <v>2387</v>
      </c>
      <c r="R799" s="49">
        <v>83012000</v>
      </c>
      <c r="S799" s="49" t="s">
        <v>2560</v>
      </c>
      <c r="T799" s="50">
        <v>7898324939372</v>
      </c>
      <c r="U799" s="51">
        <v>0.2051</v>
      </c>
      <c r="V799" s="52">
        <v>70</v>
      </c>
      <c r="W799" s="52">
        <v>55</v>
      </c>
      <c r="X799" s="52">
        <v>147</v>
      </c>
      <c r="Y799" s="52"/>
      <c r="Z799" s="34"/>
      <c r="AA799" s="34">
        <v>9411189</v>
      </c>
      <c r="AB799" s="34"/>
      <c r="AC799" s="34"/>
      <c r="AD799" s="34" t="s">
        <v>3996</v>
      </c>
      <c r="AE799" s="34"/>
      <c r="AF799" s="34" t="s">
        <v>3399</v>
      </c>
      <c r="AG799" s="34"/>
      <c r="AH799" s="34"/>
      <c r="AI799" s="34"/>
      <c r="AJ799" s="34"/>
    </row>
    <row r="800" spans="1:36" s="20" customFormat="1" ht="13.15">
      <c r="A800" s="26" t="s">
        <v>1608</v>
      </c>
      <c r="B800" s="34">
        <v>5</v>
      </c>
      <c r="C800" s="17"/>
      <c r="D800" s="18">
        <v>0</v>
      </c>
      <c r="E800" s="46" t="s">
        <v>1609</v>
      </c>
      <c r="F800" s="46" t="s">
        <v>3358</v>
      </c>
      <c r="G800" s="46" t="s">
        <v>2513</v>
      </c>
      <c r="H800" s="33">
        <v>51831896</v>
      </c>
      <c r="I800" s="34" t="s">
        <v>3678</v>
      </c>
      <c r="J800" s="18" t="s">
        <v>15</v>
      </c>
      <c r="K800" s="47">
        <v>117.67131594906004</v>
      </c>
      <c r="L800" s="47">
        <f>Receita[[#This Row],[PREÇO BRUTO R$]]*0.85*0.8542</f>
        <v>85.437612371134023</v>
      </c>
      <c r="M800" s="47" t="s">
        <v>1874</v>
      </c>
      <c r="N800" s="35">
        <v>1</v>
      </c>
      <c r="O800" s="18" t="s">
        <v>1305</v>
      </c>
      <c r="P800" s="54">
        <v>6.5000000000000002E-2</v>
      </c>
      <c r="Q800" s="16" t="s">
        <v>2387</v>
      </c>
      <c r="R800" s="49">
        <v>83012000</v>
      </c>
      <c r="S800" s="49" t="s">
        <v>2560</v>
      </c>
      <c r="T800" s="50">
        <v>7898324939839</v>
      </c>
      <c r="U800" s="51">
        <v>0.30230000000000001</v>
      </c>
      <c r="V800" s="52">
        <v>60</v>
      </c>
      <c r="W800" s="52">
        <v>150</v>
      </c>
      <c r="X800" s="52">
        <v>80</v>
      </c>
      <c r="Y800" s="52"/>
      <c r="Z800" s="34"/>
      <c r="AA800" s="34">
        <v>9411190</v>
      </c>
      <c r="AB800" s="34"/>
      <c r="AC800" s="34"/>
      <c r="AD800" s="34" t="s">
        <v>3997</v>
      </c>
      <c r="AE800" s="34">
        <v>4246</v>
      </c>
      <c r="AF800" s="34">
        <v>70455</v>
      </c>
      <c r="AG800" s="34"/>
      <c r="AH800" s="34"/>
      <c r="AI800" s="34"/>
      <c r="AJ800" s="34"/>
    </row>
    <row r="801" spans="1:36" s="20" customFormat="1" ht="13.15">
      <c r="A801" s="26" t="s">
        <v>1610</v>
      </c>
      <c r="B801" s="34">
        <v>1</v>
      </c>
      <c r="C801" s="17"/>
      <c r="D801" s="18">
        <v>0</v>
      </c>
      <c r="E801" s="46" t="s">
        <v>1611</v>
      </c>
      <c r="F801" s="46" t="s">
        <v>3359</v>
      </c>
      <c r="G801" s="46" t="s">
        <v>2511</v>
      </c>
      <c r="H801" s="33" t="s">
        <v>3649</v>
      </c>
      <c r="I801" s="34" t="s">
        <v>3678</v>
      </c>
      <c r="J801" s="18" t="s">
        <v>15</v>
      </c>
      <c r="K801" s="47">
        <v>58.787143723468773</v>
      </c>
      <c r="L801" s="47">
        <f>Receita[[#This Row],[PREÇO BRUTO R$]]*0.85*0.8542</f>
        <v>42.683581443298969</v>
      </c>
      <c r="M801" s="47" t="s">
        <v>1874</v>
      </c>
      <c r="N801" s="35">
        <v>1</v>
      </c>
      <c r="O801" s="18" t="s">
        <v>1305</v>
      </c>
      <c r="P801" s="48">
        <v>9.7500000000000003E-2</v>
      </c>
      <c r="Q801" s="16" t="s">
        <v>2387</v>
      </c>
      <c r="R801" s="49">
        <v>85365090</v>
      </c>
      <c r="S801" s="49" t="s">
        <v>2555</v>
      </c>
      <c r="T801" s="50">
        <v>7898324938948</v>
      </c>
      <c r="U801" s="51">
        <v>8.2000000000000003E-2</v>
      </c>
      <c r="V801" s="52">
        <v>65</v>
      </c>
      <c r="W801" s="52">
        <v>60</v>
      </c>
      <c r="X801" s="52">
        <v>70</v>
      </c>
      <c r="Y801" s="52"/>
      <c r="Z801" s="34"/>
      <c r="AA801" s="34">
        <v>9401194</v>
      </c>
      <c r="AB801" s="34"/>
      <c r="AC801" s="34"/>
      <c r="AD801" s="34" t="s">
        <v>3998</v>
      </c>
      <c r="AE801" s="34">
        <v>12099</v>
      </c>
      <c r="AF801" s="34">
        <v>22108</v>
      </c>
      <c r="AG801" s="34" t="s">
        <v>3999</v>
      </c>
      <c r="AH801" s="34">
        <v>55079</v>
      </c>
      <c r="AI801" s="34"/>
      <c r="AJ801" s="34"/>
    </row>
    <row r="802" spans="1:36" s="20" customFormat="1" ht="13.15">
      <c r="A802" s="26" t="s">
        <v>1612</v>
      </c>
      <c r="B802" s="34">
        <v>5</v>
      </c>
      <c r="C802" s="17"/>
      <c r="D802" s="18">
        <v>0</v>
      </c>
      <c r="E802" s="46" t="s">
        <v>1613</v>
      </c>
      <c r="F802" s="46" t="s">
        <v>3360</v>
      </c>
      <c r="G802" s="46" t="s">
        <v>2513</v>
      </c>
      <c r="H802" s="33">
        <v>500326598</v>
      </c>
      <c r="I802" s="34" t="s">
        <v>3678</v>
      </c>
      <c r="J802" s="18" t="s">
        <v>15</v>
      </c>
      <c r="K802" s="47">
        <v>174.91813220133417</v>
      </c>
      <c r="L802" s="47">
        <f>Receita[[#This Row],[PREÇO BRUTO R$]]*0.85*0.8542</f>
        <v>127.00280824742271</v>
      </c>
      <c r="M802" s="47" t="s">
        <v>1874</v>
      </c>
      <c r="N802" s="35">
        <v>1</v>
      </c>
      <c r="O802" s="18" t="s">
        <v>1305</v>
      </c>
      <c r="P802" s="54">
        <v>6.5000000000000002E-2</v>
      </c>
      <c r="Q802" s="16" t="s">
        <v>2387</v>
      </c>
      <c r="R802" s="49">
        <v>83012000</v>
      </c>
      <c r="S802" s="49" t="s">
        <v>2560</v>
      </c>
      <c r="T802" s="50">
        <v>7898324939846</v>
      </c>
      <c r="U802" s="51">
        <v>0.30230000000000001</v>
      </c>
      <c r="V802" s="52">
        <v>60</v>
      </c>
      <c r="W802" s="52">
        <v>130</v>
      </c>
      <c r="X802" s="52">
        <v>90</v>
      </c>
      <c r="Y802" s="52"/>
      <c r="Z802" s="34"/>
      <c r="AA802" s="34">
        <v>9411198</v>
      </c>
      <c r="AB802" s="34"/>
      <c r="AC802" s="34"/>
      <c r="AD802" s="34"/>
      <c r="AE802" s="34">
        <v>8831</v>
      </c>
      <c r="AF802" s="34">
        <v>70475</v>
      </c>
      <c r="AG802" s="34"/>
      <c r="AH802" s="34"/>
      <c r="AI802" s="34"/>
      <c r="AJ802" s="34"/>
    </row>
    <row r="803" spans="1:36" s="20" customFormat="1" ht="13.15" customHeight="1">
      <c r="A803" s="24" t="s">
        <v>2360</v>
      </c>
      <c r="B803" s="34">
        <v>1</v>
      </c>
      <c r="C803" s="19" t="s">
        <v>2362</v>
      </c>
      <c r="D803" s="18">
        <v>0</v>
      </c>
      <c r="E803" s="55" t="s">
        <v>2379</v>
      </c>
      <c r="F803" s="46" t="s">
        <v>3361</v>
      </c>
      <c r="G803" s="30" t="s">
        <v>2511</v>
      </c>
      <c r="H803" s="33" t="s">
        <v>3650</v>
      </c>
      <c r="I803" s="34" t="s">
        <v>3678</v>
      </c>
      <c r="J803" s="40" t="s">
        <v>15</v>
      </c>
      <c r="K803" s="56">
        <v>147.27713765918742</v>
      </c>
      <c r="L803" s="47">
        <f>Receita[[#This Row],[PREÇO BRUTO R$]]*0.85*0.8542</f>
        <v>106.93351134020619</v>
      </c>
      <c r="M803" s="56" t="s">
        <v>1874</v>
      </c>
      <c r="N803" s="57">
        <v>1</v>
      </c>
      <c r="O803" s="40" t="s">
        <v>27</v>
      </c>
      <c r="P803" s="58">
        <v>2.5999999999999999E-2</v>
      </c>
      <c r="Q803" s="19" t="s">
        <v>2387</v>
      </c>
      <c r="R803" s="59">
        <v>85365090</v>
      </c>
      <c r="S803" s="59" t="s">
        <v>2555</v>
      </c>
      <c r="T803" s="60">
        <v>7898699112288</v>
      </c>
      <c r="U803" s="61">
        <v>0.12940000000000002</v>
      </c>
      <c r="V803" s="62">
        <v>44</v>
      </c>
      <c r="W803" s="62">
        <v>51</v>
      </c>
      <c r="X803" s="62">
        <v>130</v>
      </c>
      <c r="Y803" s="52"/>
      <c r="Z803" s="34"/>
      <c r="AA803" s="34">
        <v>9050216</v>
      </c>
      <c r="AB803" s="34"/>
      <c r="AC803" s="34"/>
      <c r="AD803" s="34"/>
      <c r="AE803" s="34"/>
      <c r="AF803" s="34">
        <v>30928</v>
      </c>
      <c r="AG803" s="34"/>
      <c r="AH803" s="34">
        <v>55124</v>
      </c>
      <c r="AI803" s="34"/>
      <c r="AJ803" s="34"/>
    </row>
    <row r="804" spans="1:36" s="20" customFormat="1" ht="13.15" customHeight="1">
      <c r="A804" s="26" t="s">
        <v>1614</v>
      </c>
      <c r="B804" s="34">
        <v>7</v>
      </c>
      <c r="C804" s="17"/>
      <c r="D804" s="18">
        <v>0</v>
      </c>
      <c r="E804" s="46" t="s">
        <v>1615</v>
      </c>
      <c r="F804" s="46" t="s">
        <v>3362</v>
      </c>
      <c r="G804" s="46" t="s">
        <v>2511</v>
      </c>
      <c r="H804" s="33" t="s">
        <v>3651</v>
      </c>
      <c r="I804" s="34" t="s">
        <v>3678</v>
      </c>
      <c r="J804" s="18" t="s">
        <v>15</v>
      </c>
      <c r="K804" s="47">
        <v>70.879320800485146</v>
      </c>
      <c r="L804" s="47">
        <f>Receita[[#This Row],[PREÇO BRUTO R$]]*0.85*0.8542</f>
        <v>51.463348453608248</v>
      </c>
      <c r="M804" s="47" t="s">
        <v>1874</v>
      </c>
      <c r="N804" s="35">
        <v>1</v>
      </c>
      <c r="O804" s="18" t="s">
        <v>1305</v>
      </c>
      <c r="P804" s="48">
        <v>9.7500000000000003E-2</v>
      </c>
      <c r="Q804" s="16" t="s">
        <v>2387</v>
      </c>
      <c r="R804" s="49">
        <v>85365090</v>
      </c>
      <c r="S804" s="49" t="s">
        <v>2555</v>
      </c>
      <c r="T804" s="50">
        <v>7898324939785</v>
      </c>
      <c r="U804" s="51">
        <v>0.52</v>
      </c>
      <c r="V804" s="52">
        <v>60</v>
      </c>
      <c r="W804" s="52">
        <v>55</v>
      </c>
      <c r="X804" s="52">
        <v>80</v>
      </c>
      <c r="Y804" s="52"/>
      <c r="Z804" s="34"/>
      <c r="AA804" s="34">
        <v>9401200</v>
      </c>
      <c r="AB804" s="34"/>
      <c r="AC804" s="34"/>
      <c r="AD804" s="34"/>
      <c r="AE804" s="34">
        <v>12220</v>
      </c>
      <c r="AF804" s="34" t="s">
        <v>3399</v>
      </c>
      <c r="AG804" s="34" t="s">
        <v>4000</v>
      </c>
      <c r="AH804" s="34">
        <v>55080</v>
      </c>
      <c r="AI804" s="34">
        <v>2600</v>
      </c>
      <c r="AJ804" s="34"/>
    </row>
    <row r="805" spans="1:36" s="20" customFormat="1" ht="13.15">
      <c r="A805" s="26" t="s">
        <v>1616</v>
      </c>
      <c r="B805" s="34">
        <v>5</v>
      </c>
      <c r="C805" s="17"/>
      <c r="D805" s="18">
        <v>0</v>
      </c>
      <c r="E805" s="46" t="s">
        <v>1617</v>
      </c>
      <c r="F805" s="46" t="s">
        <v>3363</v>
      </c>
      <c r="G805" s="46" t="s">
        <v>2513</v>
      </c>
      <c r="H805" s="33">
        <v>51876278</v>
      </c>
      <c r="I805" s="34" t="s">
        <v>3678</v>
      </c>
      <c r="J805" s="18" t="s">
        <v>15</v>
      </c>
      <c r="K805" s="47">
        <v>134.72407519708915</v>
      </c>
      <c r="L805" s="47">
        <f>Receita[[#This Row],[PREÇO BRUTO R$]]*0.85*0.8542</f>
        <v>97.81910927835051</v>
      </c>
      <c r="M805" s="47" t="s">
        <v>1874</v>
      </c>
      <c r="N805" s="35">
        <v>1</v>
      </c>
      <c r="O805" s="18" t="s">
        <v>1305</v>
      </c>
      <c r="P805" s="54">
        <v>6.5000000000000002E-2</v>
      </c>
      <c r="Q805" s="16" t="s">
        <v>2387</v>
      </c>
      <c r="R805" s="49">
        <v>83012000</v>
      </c>
      <c r="S805" s="49" t="s">
        <v>2560</v>
      </c>
      <c r="T805" s="50">
        <v>7898324939853</v>
      </c>
      <c r="U805" s="51">
        <v>0.30230000000000001</v>
      </c>
      <c r="V805" s="52">
        <v>60</v>
      </c>
      <c r="W805" s="52">
        <v>150</v>
      </c>
      <c r="X805" s="52">
        <v>80</v>
      </c>
      <c r="Y805" s="52"/>
      <c r="Z805" s="34"/>
      <c r="AA805" s="34">
        <v>9411205</v>
      </c>
      <c r="AB805" s="34"/>
      <c r="AC805" s="34"/>
      <c r="AD805" s="34"/>
      <c r="AE805" s="34"/>
      <c r="AF805" s="34">
        <v>71128</v>
      </c>
      <c r="AG805" s="34"/>
      <c r="AH805" s="34"/>
      <c r="AI805" s="34"/>
      <c r="AJ805" s="34"/>
    </row>
    <row r="806" spans="1:36" s="20" customFormat="1" ht="13.15">
      <c r="A806" s="26" t="s">
        <v>1618</v>
      </c>
      <c r="B806" s="34">
        <v>5</v>
      </c>
      <c r="C806" s="17"/>
      <c r="D806" s="18">
        <v>0</v>
      </c>
      <c r="E806" s="46" t="s">
        <v>1619</v>
      </c>
      <c r="F806" s="46" t="s">
        <v>3364</v>
      </c>
      <c r="G806" s="46" t="s">
        <v>2511</v>
      </c>
      <c r="H806" s="33" t="s">
        <v>3652</v>
      </c>
      <c r="I806" s="34" t="s">
        <v>3678</v>
      </c>
      <c r="J806" s="18" t="s">
        <v>15</v>
      </c>
      <c r="K806" s="47">
        <v>31.728320194057005</v>
      </c>
      <c r="L806" s="47">
        <f>Receita[[#This Row],[PREÇO BRUTO R$]]*0.85*0.8542</f>
        <v>23.036981443298966</v>
      </c>
      <c r="M806" s="47" t="s">
        <v>1874</v>
      </c>
      <c r="N806" s="35">
        <v>1</v>
      </c>
      <c r="O806" s="18" t="s">
        <v>1305</v>
      </c>
      <c r="P806" s="48">
        <v>9.7500000000000003E-2</v>
      </c>
      <c r="Q806" s="16" t="s">
        <v>2387</v>
      </c>
      <c r="R806" s="49">
        <v>85365090</v>
      </c>
      <c r="S806" s="49" t="s">
        <v>2555</v>
      </c>
      <c r="T806" s="50">
        <v>7898324939860</v>
      </c>
      <c r="U806" s="51">
        <v>2.75E-2</v>
      </c>
      <c r="V806" s="52">
        <v>30</v>
      </c>
      <c r="W806" s="52">
        <v>50</v>
      </c>
      <c r="X806" s="52">
        <v>40</v>
      </c>
      <c r="Y806" s="52"/>
      <c r="Z806" s="34"/>
      <c r="AA806" s="34">
        <v>9401206</v>
      </c>
      <c r="AB806" s="34"/>
      <c r="AC806" s="34"/>
      <c r="AD806" s="34" t="s">
        <v>4001</v>
      </c>
      <c r="AE806" s="34"/>
      <c r="AF806" s="34">
        <v>21918</v>
      </c>
      <c r="AG806" s="34"/>
      <c r="AH806" s="34">
        <v>55081</v>
      </c>
      <c r="AI806" s="34"/>
      <c r="AJ806" s="34"/>
    </row>
    <row r="807" spans="1:36" s="20" customFormat="1" ht="13.15">
      <c r="A807" s="26" t="s">
        <v>1620</v>
      </c>
      <c r="B807" s="34">
        <v>5</v>
      </c>
      <c r="C807" s="17"/>
      <c r="D807" s="18">
        <v>0</v>
      </c>
      <c r="E807" s="46" t="s">
        <v>1621</v>
      </c>
      <c r="F807" s="46" t="s">
        <v>3365</v>
      </c>
      <c r="G807" s="46" t="s">
        <v>2513</v>
      </c>
      <c r="H807" s="33" t="s">
        <v>3653</v>
      </c>
      <c r="I807" s="34" t="s">
        <v>3678</v>
      </c>
      <c r="J807" s="18" t="s">
        <v>15</v>
      </c>
      <c r="K807" s="47">
        <v>229.82413583990299</v>
      </c>
      <c r="L807" s="47">
        <f>Receita[[#This Row],[PREÇO BRUTO R$]]*0.85*0.8542</f>
        <v>166.86841030927835</v>
      </c>
      <c r="M807" s="47" t="s">
        <v>1874</v>
      </c>
      <c r="N807" s="35">
        <v>1</v>
      </c>
      <c r="O807" s="18" t="s">
        <v>328</v>
      </c>
      <c r="P807" s="54">
        <v>6.5000000000000002E-2</v>
      </c>
      <c r="Q807" s="16" t="s">
        <v>2387</v>
      </c>
      <c r="R807" s="49">
        <v>83012000</v>
      </c>
      <c r="S807" s="49" t="s">
        <v>2560</v>
      </c>
      <c r="T807" s="50">
        <v>7898324939877</v>
      </c>
      <c r="U807" s="51">
        <v>0.30230000000000001</v>
      </c>
      <c r="V807" s="52">
        <v>70</v>
      </c>
      <c r="W807" s="52">
        <v>160</v>
      </c>
      <c r="X807" s="52">
        <v>70</v>
      </c>
      <c r="Y807" s="52"/>
      <c r="Z807" s="34"/>
      <c r="AA807" s="34">
        <v>9411212</v>
      </c>
      <c r="AB807" s="34"/>
      <c r="AC807" s="34"/>
      <c r="AD807" s="34" t="s">
        <v>4002</v>
      </c>
      <c r="AE807" s="34">
        <v>2149</v>
      </c>
      <c r="AF807" s="34">
        <v>31258</v>
      </c>
      <c r="AG807" s="34"/>
      <c r="AH807" s="34"/>
      <c r="AI807" s="34"/>
      <c r="AJ807" s="34"/>
    </row>
    <row r="808" spans="1:36" s="20" customFormat="1" ht="13.15">
      <c r="A808" s="26" t="s">
        <v>1622</v>
      </c>
      <c r="B808" s="34">
        <v>7</v>
      </c>
      <c r="C808" s="17"/>
      <c r="D808" s="18">
        <v>0</v>
      </c>
      <c r="E808" s="46" t="s">
        <v>1623</v>
      </c>
      <c r="F808" s="46" t="s">
        <v>3366</v>
      </c>
      <c r="G808" s="46" t="s">
        <v>2513</v>
      </c>
      <c r="H808" s="33" t="s">
        <v>3654</v>
      </c>
      <c r="I808" s="34" t="s">
        <v>3678</v>
      </c>
      <c r="J808" s="18" t="s">
        <v>15</v>
      </c>
      <c r="K808" s="47">
        <v>96.252274105518495</v>
      </c>
      <c r="L808" s="47">
        <f>Receita[[#This Row],[PREÇO BRUTO R$]]*0.85*0.8542</f>
        <v>69.885888659793807</v>
      </c>
      <c r="M808" s="47" t="s">
        <v>1874</v>
      </c>
      <c r="N808" s="35">
        <v>1</v>
      </c>
      <c r="O808" s="18" t="s">
        <v>1305</v>
      </c>
      <c r="P808" s="54">
        <v>6.5000000000000002E-2</v>
      </c>
      <c r="Q808" s="16" t="s">
        <v>2387</v>
      </c>
      <c r="R808" s="49">
        <v>83012000</v>
      </c>
      <c r="S808" s="49" t="s">
        <v>2560</v>
      </c>
      <c r="T808" s="50">
        <v>7898324939907</v>
      </c>
      <c r="U808" s="51">
        <v>0.42399999999999999</v>
      </c>
      <c r="V808" s="52">
        <v>55</v>
      </c>
      <c r="W808" s="52">
        <v>90</v>
      </c>
      <c r="X808" s="52">
        <v>100</v>
      </c>
      <c r="Y808" s="52"/>
      <c r="Z808" s="34"/>
      <c r="AA808" s="34">
        <v>9411214</v>
      </c>
      <c r="AB808" s="34"/>
      <c r="AC808" s="34"/>
      <c r="AD808" s="34" t="s">
        <v>4003</v>
      </c>
      <c r="AE808" s="34">
        <v>3183</v>
      </c>
      <c r="AF808" s="34">
        <v>40657</v>
      </c>
      <c r="AG808" s="34"/>
      <c r="AH808" s="34"/>
      <c r="AI808" s="34"/>
      <c r="AJ808" s="34"/>
    </row>
    <row r="809" spans="1:36" s="20" customFormat="1" ht="13.15" customHeight="1">
      <c r="A809" s="24" t="s">
        <v>2361</v>
      </c>
      <c r="B809" s="34">
        <v>1</v>
      </c>
      <c r="C809" s="19" t="s">
        <v>2362</v>
      </c>
      <c r="D809" s="18">
        <v>0</v>
      </c>
      <c r="E809" s="55" t="s">
        <v>1623</v>
      </c>
      <c r="F809" s="46" t="s">
        <v>3367</v>
      </c>
      <c r="G809" s="30" t="s">
        <v>2513</v>
      </c>
      <c r="H809" s="33" t="s">
        <v>3654</v>
      </c>
      <c r="I809" s="34" t="s">
        <v>3678</v>
      </c>
      <c r="J809" s="40" t="s">
        <v>15</v>
      </c>
      <c r="K809" s="56">
        <v>195.64584596725288</v>
      </c>
      <c r="L809" s="47">
        <f>Receita[[#This Row],[PREÇO BRUTO R$]]*0.85*0.8542</f>
        <v>142.05257938144328</v>
      </c>
      <c r="M809" s="56" t="s">
        <v>1874</v>
      </c>
      <c r="N809" s="57">
        <v>1</v>
      </c>
      <c r="O809" s="40" t="s">
        <v>1305</v>
      </c>
      <c r="P809" s="58">
        <v>6.5000000000000002E-2</v>
      </c>
      <c r="Q809" s="19" t="s">
        <v>2387</v>
      </c>
      <c r="R809" s="59">
        <v>83012000</v>
      </c>
      <c r="S809" s="59" t="s">
        <v>2560</v>
      </c>
      <c r="T809" s="60">
        <v>7898699112295</v>
      </c>
      <c r="U809" s="61">
        <v>0.123</v>
      </c>
      <c r="V809" s="62">
        <v>50</v>
      </c>
      <c r="W809" s="62">
        <v>82</v>
      </c>
      <c r="X809" s="62">
        <v>160</v>
      </c>
      <c r="Y809" s="52"/>
      <c r="Z809" s="34"/>
      <c r="AA809" s="34">
        <v>9411215</v>
      </c>
      <c r="AB809" s="34"/>
      <c r="AC809" s="34"/>
      <c r="AD809" s="34"/>
      <c r="AE809" s="34"/>
      <c r="AF809" s="34"/>
      <c r="AG809" s="34"/>
      <c r="AH809" s="34"/>
      <c r="AI809" s="34"/>
      <c r="AJ809" s="34"/>
    </row>
    <row r="810" spans="1:36" s="20" customFormat="1" ht="13.15" customHeight="1">
      <c r="A810" s="25" t="s">
        <v>1624</v>
      </c>
      <c r="B810" s="34">
        <v>8</v>
      </c>
      <c r="C810" s="18"/>
      <c r="D810" s="18">
        <v>0</v>
      </c>
      <c r="E810" s="46" t="s">
        <v>1625</v>
      </c>
      <c r="F810" s="46" t="s">
        <v>3368</v>
      </c>
      <c r="G810" s="46" t="s">
        <v>2513</v>
      </c>
      <c r="H810" s="33" t="s">
        <v>3655</v>
      </c>
      <c r="I810" s="34" t="s">
        <v>3678</v>
      </c>
      <c r="J810" s="18" t="s">
        <v>15</v>
      </c>
      <c r="K810" s="47">
        <v>164.00242571255308</v>
      </c>
      <c r="L810" s="47">
        <f>Receita[[#This Row],[PREÇO BRUTO R$]]*0.85*0.8542</f>
        <v>119.0772412371134</v>
      </c>
      <c r="M810" s="47" t="s">
        <v>1874</v>
      </c>
      <c r="N810" s="35">
        <v>1</v>
      </c>
      <c r="O810" s="18" t="s">
        <v>1305</v>
      </c>
      <c r="P810" s="54">
        <v>6.5000000000000002E-2</v>
      </c>
      <c r="Q810" s="16" t="s">
        <v>2387</v>
      </c>
      <c r="R810" s="49">
        <v>83012000</v>
      </c>
      <c r="S810" s="49" t="s">
        <v>2560</v>
      </c>
      <c r="T810" s="50">
        <v>7898699110178</v>
      </c>
      <c r="U810" s="51">
        <v>0.23899999999999999</v>
      </c>
      <c r="V810" s="52">
        <v>80</v>
      </c>
      <c r="W810" s="52">
        <v>65</v>
      </c>
      <c r="X810" s="52">
        <v>140</v>
      </c>
      <c r="Y810" s="52"/>
      <c r="Z810" s="34"/>
      <c r="AA810" s="34">
        <v>9411220</v>
      </c>
      <c r="AB810" s="34"/>
      <c r="AC810" s="34"/>
      <c r="AD810" s="34"/>
      <c r="AE810" s="34">
        <v>12221</v>
      </c>
      <c r="AF810" s="34">
        <v>22783</v>
      </c>
      <c r="AG810" s="34"/>
      <c r="AH810" s="34"/>
      <c r="AI810" s="34"/>
      <c r="AJ810" s="34"/>
    </row>
    <row r="811" spans="1:36" s="20" customFormat="1" ht="13.15">
      <c r="A811" s="26" t="s">
        <v>1626</v>
      </c>
      <c r="B811" s="34">
        <v>5</v>
      </c>
      <c r="C811" s="17"/>
      <c r="D811" s="18">
        <v>0</v>
      </c>
      <c r="E811" s="46" t="s">
        <v>1627</v>
      </c>
      <c r="F811" s="46" t="s">
        <v>3369</v>
      </c>
      <c r="G811" s="46" t="s">
        <v>2513</v>
      </c>
      <c r="H811" s="33">
        <v>59232004</v>
      </c>
      <c r="I811" s="34" t="s">
        <v>3678</v>
      </c>
      <c r="J811" s="18" t="s">
        <v>15</v>
      </c>
      <c r="K811" s="47">
        <v>165.06973923590056</v>
      </c>
      <c r="L811" s="47">
        <f>Receita[[#This Row],[PREÇO BRUTO R$]]*0.85*0.8542</f>
        <v>119.8521855670103</v>
      </c>
      <c r="M811" s="47" t="s">
        <v>1874</v>
      </c>
      <c r="N811" s="35">
        <v>1</v>
      </c>
      <c r="O811" s="18" t="s">
        <v>1305</v>
      </c>
      <c r="P811" s="54">
        <v>6.5000000000000002E-2</v>
      </c>
      <c r="Q811" s="16" t="s">
        <v>2387</v>
      </c>
      <c r="R811" s="49">
        <v>83012000</v>
      </c>
      <c r="S811" s="49" t="s">
        <v>2560</v>
      </c>
      <c r="T811" s="50">
        <v>7898324939884</v>
      </c>
      <c r="U811" s="51">
        <v>0.30230000000000001</v>
      </c>
      <c r="V811" s="52">
        <v>70</v>
      </c>
      <c r="W811" s="52">
        <v>130</v>
      </c>
      <c r="X811" s="52">
        <v>90</v>
      </c>
      <c r="Y811" s="52"/>
      <c r="Z811" s="34"/>
      <c r="AA811" s="34">
        <v>9411221</v>
      </c>
      <c r="AB811" s="34"/>
      <c r="AC811" s="34"/>
      <c r="AD811" s="34"/>
      <c r="AE811" s="34"/>
      <c r="AF811" s="34">
        <v>61744</v>
      </c>
      <c r="AG811" s="34">
        <v>25221</v>
      </c>
      <c r="AH811" s="34"/>
      <c r="AI811" s="34"/>
      <c r="AJ811" s="34"/>
    </row>
    <row r="812" spans="1:36" s="20" customFormat="1" ht="13.15">
      <c r="A812" s="26" t="s">
        <v>1628</v>
      </c>
      <c r="B812" s="34">
        <v>5</v>
      </c>
      <c r="C812" s="16" t="s">
        <v>2311</v>
      </c>
      <c r="D812" s="18">
        <v>0</v>
      </c>
      <c r="E812" s="46" t="s">
        <v>1629</v>
      </c>
      <c r="F812" s="46" t="s">
        <v>1629</v>
      </c>
      <c r="G812" s="46" t="s">
        <v>2513</v>
      </c>
      <c r="H812" s="33">
        <v>1329316080</v>
      </c>
      <c r="I812" s="34" t="s">
        <v>3678</v>
      </c>
      <c r="J812" s="18" t="s">
        <v>15</v>
      </c>
      <c r="K812" s="47">
        <v>270.3577926015767</v>
      </c>
      <c r="L812" s="47">
        <f>Receita[[#This Row],[PREÇO BRUTO R$]]*0.85*0.8542</f>
        <v>196.29868247422678</v>
      </c>
      <c r="M812" s="47" t="s">
        <v>1874</v>
      </c>
      <c r="N812" s="35">
        <v>1</v>
      </c>
      <c r="O812" s="18" t="s">
        <v>1305</v>
      </c>
      <c r="P812" s="54">
        <v>6.5000000000000002E-2</v>
      </c>
      <c r="Q812" s="16" t="s">
        <v>2387</v>
      </c>
      <c r="R812" s="49">
        <v>83012000</v>
      </c>
      <c r="S812" s="49" t="s">
        <v>2560</v>
      </c>
      <c r="T812" s="50">
        <v>7898324939891</v>
      </c>
      <c r="U812" s="51">
        <v>0.30230000000000001</v>
      </c>
      <c r="V812" s="52">
        <v>70</v>
      </c>
      <c r="W812" s="52">
        <v>145</v>
      </c>
      <c r="X812" s="52">
        <v>145</v>
      </c>
      <c r="Y812" s="52"/>
      <c r="Z812" s="34"/>
      <c r="AA812" s="34">
        <v>9411222</v>
      </c>
      <c r="AB812" s="34"/>
      <c r="AC812" s="34"/>
      <c r="AD812" s="34" t="s">
        <v>4004</v>
      </c>
      <c r="AE812" s="34">
        <v>4273</v>
      </c>
      <c r="AF812" s="34">
        <v>61745</v>
      </c>
      <c r="AG812" s="34"/>
      <c r="AH812" s="34"/>
      <c r="AI812" s="34"/>
      <c r="AJ812" s="34"/>
    </row>
    <row r="813" spans="1:36" s="20" customFormat="1" ht="13.15">
      <c r="A813" s="25" t="s">
        <v>1630</v>
      </c>
      <c r="B813" s="34">
        <v>8</v>
      </c>
      <c r="C813" s="18"/>
      <c r="D813" s="18">
        <v>0</v>
      </c>
      <c r="E813" s="46" t="s">
        <v>1631</v>
      </c>
      <c r="F813" s="46" t="s">
        <v>3370</v>
      </c>
      <c r="G813" s="46" t="s">
        <v>2511</v>
      </c>
      <c r="H813" s="33" t="s">
        <v>3656</v>
      </c>
      <c r="I813" s="34" t="s">
        <v>3678</v>
      </c>
      <c r="J813" s="18" t="s">
        <v>15</v>
      </c>
      <c r="K813" s="47">
        <v>57.064887810794424</v>
      </c>
      <c r="L813" s="47">
        <f>Receita[[#This Row],[PREÇO BRUTO R$]]*0.85*0.8542</f>
        <v>41.433103092783504</v>
      </c>
      <c r="M813" s="47" t="s">
        <v>1874</v>
      </c>
      <c r="N813" s="35">
        <v>1</v>
      </c>
      <c r="O813" s="18" t="s">
        <v>1305</v>
      </c>
      <c r="P813" s="48">
        <v>9.7500000000000003E-2</v>
      </c>
      <c r="Q813" s="16" t="s">
        <v>2387</v>
      </c>
      <c r="R813" s="49">
        <v>85365090</v>
      </c>
      <c r="S813" s="49" t="s">
        <v>2555</v>
      </c>
      <c r="T813" s="50">
        <v>7898699110247</v>
      </c>
      <c r="U813" s="51">
        <v>8.6999999999999994E-2</v>
      </c>
      <c r="V813" s="52">
        <v>55</v>
      </c>
      <c r="W813" s="52">
        <v>60</v>
      </c>
      <c r="X813" s="52">
        <v>65</v>
      </c>
      <c r="Y813" s="52"/>
      <c r="Z813" s="34"/>
      <c r="AA813" s="34">
        <v>9401223</v>
      </c>
      <c r="AB813" s="34"/>
      <c r="AC813" s="34"/>
      <c r="AD813" s="34" t="s">
        <v>4005</v>
      </c>
      <c r="AE813" s="34">
        <v>86042</v>
      </c>
      <c r="AF813" s="34">
        <v>15454</v>
      </c>
      <c r="AG813" s="34" t="s">
        <v>4006</v>
      </c>
      <c r="AH813" s="34">
        <v>55082</v>
      </c>
      <c r="AI813" s="34">
        <v>2618</v>
      </c>
      <c r="AJ813" s="34"/>
    </row>
    <row r="814" spans="1:36" s="20" customFormat="1" ht="13.15">
      <c r="A814" s="26" t="s">
        <v>1632</v>
      </c>
      <c r="B814" s="34">
        <v>5</v>
      </c>
      <c r="C814" s="17"/>
      <c r="D814" s="18">
        <v>0</v>
      </c>
      <c r="E814" s="46" t="s">
        <v>1633</v>
      </c>
      <c r="F814" s="46" t="s">
        <v>3371</v>
      </c>
      <c r="G814" s="46" t="s">
        <v>2511</v>
      </c>
      <c r="H814" s="33" t="s">
        <v>3657</v>
      </c>
      <c r="I814" s="34" t="s">
        <v>3678</v>
      </c>
      <c r="J814" s="18" t="s">
        <v>15</v>
      </c>
      <c r="K814" s="47">
        <v>135.23347483323226</v>
      </c>
      <c r="L814" s="47">
        <f>Receita[[#This Row],[PREÇO BRUTO R$]]*0.85*0.8542</f>
        <v>98.188969072164937</v>
      </c>
      <c r="M814" s="47" t="s">
        <v>1874</v>
      </c>
      <c r="N814" s="35">
        <v>1</v>
      </c>
      <c r="O814" s="18" t="s">
        <v>328</v>
      </c>
      <c r="P814" s="54">
        <v>2.5999999999999999E-2</v>
      </c>
      <c r="Q814" s="16" t="s">
        <v>2387</v>
      </c>
      <c r="R814" s="49">
        <v>85365090</v>
      </c>
      <c r="S814" s="49" t="s">
        <v>2555</v>
      </c>
      <c r="T814" s="50">
        <v>7898324939570</v>
      </c>
      <c r="U814" s="51">
        <v>3.1E-2</v>
      </c>
      <c r="V814" s="52">
        <v>90</v>
      </c>
      <c r="W814" s="52">
        <v>65</v>
      </c>
      <c r="X814" s="52">
        <v>65</v>
      </c>
      <c r="Y814" s="52"/>
      <c r="Z814" s="34"/>
      <c r="AA814" s="34">
        <v>9401224</v>
      </c>
      <c r="AB814" s="34"/>
      <c r="AC814" s="34"/>
      <c r="AD814" s="34" t="s">
        <v>4007</v>
      </c>
      <c r="AE814" s="34">
        <v>5168</v>
      </c>
      <c r="AF814" s="34">
        <v>50512</v>
      </c>
      <c r="AG814" s="34" t="s">
        <v>4008</v>
      </c>
      <c r="AH814" s="34">
        <v>55083</v>
      </c>
      <c r="AI814" s="34">
        <v>2639</v>
      </c>
      <c r="AJ814" s="34"/>
    </row>
    <row r="815" spans="1:36" s="20" customFormat="1" ht="13.15">
      <c r="A815" s="26" t="s">
        <v>1634</v>
      </c>
      <c r="B815" s="34">
        <v>5</v>
      </c>
      <c r="C815" s="17"/>
      <c r="D815" s="18">
        <v>0</v>
      </c>
      <c r="E815" s="46" t="s">
        <v>1635</v>
      </c>
      <c r="F815" s="46" t="s">
        <v>3372</v>
      </c>
      <c r="G815" s="46" t="s">
        <v>2511</v>
      </c>
      <c r="H815" s="33" t="s">
        <v>3658</v>
      </c>
      <c r="I815" s="34" t="s">
        <v>3678</v>
      </c>
      <c r="J815" s="18" t="s">
        <v>15</v>
      </c>
      <c r="K815" s="47">
        <v>45.518496058217103</v>
      </c>
      <c r="L815" s="47">
        <f>Receita[[#This Row],[PREÇO BRUTO R$]]*0.85*0.8542</f>
        <v>33.049614432989692</v>
      </c>
      <c r="M815" s="47" t="s">
        <v>1874</v>
      </c>
      <c r="N815" s="35">
        <v>1</v>
      </c>
      <c r="O815" s="18" t="s">
        <v>1305</v>
      </c>
      <c r="P815" s="48">
        <v>9.7500000000000003E-2</v>
      </c>
      <c r="Q815" s="16" t="s">
        <v>2387</v>
      </c>
      <c r="R815" s="49">
        <v>85365090</v>
      </c>
      <c r="S815" s="49" t="s">
        <v>2555</v>
      </c>
      <c r="T815" s="50">
        <v>7898324939914</v>
      </c>
      <c r="U815" s="51">
        <v>3.1E-2</v>
      </c>
      <c r="V815" s="52">
        <v>40</v>
      </c>
      <c r="W815" s="52">
        <v>50</v>
      </c>
      <c r="X815" s="52">
        <v>40</v>
      </c>
      <c r="Y815" s="52"/>
      <c r="Z815" s="34"/>
      <c r="AA815" s="34">
        <v>9401225</v>
      </c>
      <c r="AB815" s="34"/>
      <c r="AC815" s="34"/>
      <c r="AD815" s="34"/>
      <c r="AE815" s="34">
        <v>12180</v>
      </c>
      <c r="AF815" s="34" t="s">
        <v>3399</v>
      </c>
      <c r="AG815" s="34" t="s">
        <v>4009</v>
      </c>
      <c r="AH815" s="34">
        <v>55084</v>
      </c>
      <c r="AI815" s="34"/>
      <c r="AJ815" s="34"/>
    </row>
    <row r="816" spans="1:36" s="20" customFormat="1" ht="13.15">
      <c r="A816" s="26" t="s">
        <v>1636</v>
      </c>
      <c r="B816" s="34">
        <v>5</v>
      </c>
      <c r="C816" s="17"/>
      <c r="D816" s="18">
        <v>0</v>
      </c>
      <c r="E816" s="46" t="s">
        <v>1637</v>
      </c>
      <c r="F816" s="46" t="s">
        <v>3373</v>
      </c>
      <c r="G816" s="46" t="s">
        <v>2511</v>
      </c>
      <c r="H816" s="33" t="s">
        <v>3659</v>
      </c>
      <c r="I816" s="34" t="s">
        <v>3678</v>
      </c>
      <c r="J816" s="18" t="s">
        <v>15</v>
      </c>
      <c r="K816" s="47">
        <v>60.521528198908427</v>
      </c>
      <c r="L816" s="47">
        <f>Receita[[#This Row],[PREÇO BRUTO R$]]*0.85*0.8542</f>
        <v>43.942865979381438</v>
      </c>
      <c r="M816" s="47" t="s">
        <v>1874</v>
      </c>
      <c r="N816" s="35">
        <v>1</v>
      </c>
      <c r="O816" s="18" t="s">
        <v>1305</v>
      </c>
      <c r="P816" s="48">
        <v>9.7500000000000003E-2</v>
      </c>
      <c r="Q816" s="16" t="s">
        <v>2387</v>
      </c>
      <c r="R816" s="49">
        <v>85365090</v>
      </c>
      <c r="S816" s="49" t="s">
        <v>2555</v>
      </c>
      <c r="T816" s="50">
        <v>7898324939921</v>
      </c>
      <c r="U816" s="51">
        <v>3.1E-2</v>
      </c>
      <c r="V816" s="52">
        <v>55</v>
      </c>
      <c r="W816" s="52">
        <v>55</v>
      </c>
      <c r="X816" s="52">
        <v>45</v>
      </c>
      <c r="Y816" s="52"/>
      <c r="Z816" s="34"/>
      <c r="AA816" s="34">
        <v>9401229</v>
      </c>
      <c r="AB816" s="34"/>
      <c r="AC816" s="34"/>
      <c r="AD816" s="34"/>
      <c r="AE816" s="34">
        <v>2230</v>
      </c>
      <c r="AF816" s="34">
        <v>31186</v>
      </c>
      <c r="AG816" s="34"/>
      <c r="AH816" s="34">
        <v>55085</v>
      </c>
      <c r="AI816" s="34"/>
      <c r="AJ816" s="34"/>
    </row>
    <row r="817" spans="1:36" s="20" customFormat="1" ht="13.15">
      <c r="A817" s="26" t="s">
        <v>1638</v>
      </c>
      <c r="B817" s="34">
        <v>5</v>
      </c>
      <c r="C817" s="17"/>
      <c r="D817" s="18">
        <v>0</v>
      </c>
      <c r="E817" s="46" t="s">
        <v>1639</v>
      </c>
      <c r="F817" s="46" t="s">
        <v>3374</v>
      </c>
      <c r="G817" s="46" t="s">
        <v>2511</v>
      </c>
      <c r="H817" s="33" t="s">
        <v>3660</v>
      </c>
      <c r="I817" s="34" t="s">
        <v>3678</v>
      </c>
      <c r="J817" s="18" t="s">
        <v>15</v>
      </c>
      <c r="K817" s="47">
        <v>51.691934505761068</v>
      </c>
      <c r="L817" s="47">
        <f>Receita[[#This Row],[PREÇO BRUTO R$]]*0.85*0.8542</f>
        <v>37.531962886597938</v>
      </c>
      <c r="M817" s="47" t="s">
        <v>1874</v>
      </c>
      <c r="N817" s="35">
        <v>1</v>
      </c>
      <c r="O817" s="18" t="s">
        <v>1305</v>
      </c>
      <c r="P817" s="48">
        <v>9.7500000000000003E-2</v>
      </c>
      <c r="Q817" s="16" t="s">
        <v>2387</v>
      </c>
      <c r="R817" s="49">
        <v>85365090</v>
      </c>
      <c r="S817" s="49" t="s">
        <v>2555</v>
      </c>
      <c r="T817" s="50">
        <v>7898324939938</v>
      </c>
      <c r="U817" s="51">
        <v>3.1E-2</v>
      </c>
      <c r="V817" s="52">
        <v>40</v>
      </c>
      <c r="W817" s="52">
        <v>50</v>
      </c>
      <c r="X817" s="52">
        <v>40</v>
      </c>
      <c r="Y817" s="52"/>
      <c r="Z817" s="34"/>
      <c r="AA817" s="34"/>
      <c r="AB817" s="34"/>
      <c r="AC817" s="34"/>
      <c r="AD817" s="34"/>
      <c r="AE817" s="34"/>
      <c r="AF817" s="34">
        <v>60261</v>
      </c>
      <c r="AG817" s="34" t="s">
        <v>4010</v>
      </c>
      <c r="AH817" s="34">
        <v>55086</v>
      </c>
      <c r="AI817" s="34"/>
      <c r="AJ817" s="34"/>
    </row>
    <row r="818" spans="1:36" s="20" customFormat="1" ht="13.15">
      <c r="A818" s="26" t="s">
        <v>1640</v>
      </c>
      <c r="B818" s="34">
        <v>5</v>
      </c>
      <c r="C818" s="17"/>
      <c r="D818" s="18">
        <v>0</v>
      </c>
      <c r="E818" s="46" t="s">
        <v>1641</v>
      </c>
      <c r="F818" s="46" t="s">
        <v>3375</v>
      </c>
      <c r="G818" s="46" t="s">
        <v>2511</v>
      </c>
      <c r="H818" s="33" t="s">
        <v>3661</v>
      </c>
      <c r="I818" s="34" t="s">
        <v>3678</v>
      </c>
      <c r="J818" s="18" t="s">
        <v>15</v>
      </c>
      <c r="K818" s="47">
        <v>65.724681625227404</v>
      </c>
      <c r="L818" s="47">
        <f>Receita[[#This Row],[PREÇO BRUTO R$]]*0.85*0.8542</f>
        <v>47.720719587628857</v>
      </c>
      <c r="M818" s="47" t="s">
        <v>1874</v>
      </c>
      <c r="N818" s="35">
        <v>1</v>
      </c>
      <c r="O818" s="18" t="s">
        <v>1305</v>
      </c>
      <c r="P818" s="48">
        <v>9.7500000000000003E-2</v>
      </c>
      <c r="Q818" s="16" t="s">
        <v>2387</v>
      </c>
      <c r="R818" s="49">
        <v>85365090</v>
      </c>
      <c r="S818" s="49" t="s">
        <v>2555</v>
      </c>
      <c r="T818" s="50">
        <v>7898324939945</v>
      </c>
      <c r="U818" s="51">
        <v>3.1E-2</v>
      </c>
      <c r="V818" s="52">
        <v>40</v>
      </c>
      <c r="W818" s="52">
        <v>50</v>
      </c>
      <c r="X818" s="52">
        <v>40</v>
      </c>
      <c r="Y818" s="52"/>
      <c r="Z818" s="34"/>
      <c r="AA818" s="34"/>
      <c r="AB818" s="34"/>
      <c r="AC818" s="34"/>
      <c r="AD818" s="34"/>
      <c r="AE818" s="34"/>
      <c r="AF818" s="34" t="s">
        <v>3399</v>
      </c>
      <c r="AG818" s="34" t="s">
        <v>4011</v>
      </c>
      <c r="AH818" s="34">
        <v>55087</v>
      </c>
      <c r="AI818" s="34"/>
      <c r="AJ818" s="34"/>
    </row>
    <row r="819" spans="1:36" s="20" customFormat="1" ht="13.15">
      <c r="A819" s="26" t="s">
        <v>1642</v>
      </c>
      <c r="B819" s="34">
        <v>5</v>
      </c>
      <c r="C819" s="17"/>
      <c r="D819" s="18">
        <v>0</v>
      </c>
      <c r="E819" s="46" t="s">
        <v>1643</v>
      </c>
      <c r="F819" s="46" t="s">
        <v>3376</v>
      </c>
      <c r="G819" s="46" t="s">
        <v>2511</v>
      </c>
      <c r="H819" s="33" t="s">
        <v>3662</v>
      </c>
      <c r="I819" s="34" t="s">
        <v>3678</v>
      </c>
      <c r="J819" s="18" t="s">
        <v>15</v>
      </c>
      <c r="K819" s="47">
        <v>70.357792601576719</v>
      </c>
      <c r="L819" s="47">
        <f>Receita[[#This Row],[PREÇO BRUTO R$]]*0.85*0.8542</f>
        <v>51.084682474226803</v>
      </c>
      <c r="M819" s="47" t="s">
        <v>1874</v>
      </c>
      <c r="N819" s="35">
        <v>1</v>
      </c>
      <c r="O819" s="18" t="s">
        <v>1305</v>
      </c>
      <c r="P819" s="48">
        <v>9.7500000000000003E-2</v>
      </c>
      <c r="Q819" s="16" t="s">
        <v>2387</v>
      </c>
      <c r="R819" s="49">
        <v>85365090</v>
      </c>
      <c r="S819" s="49" t="s">
        <v>2555</v>
      </c>
      <c r="T819" s="50">
        <v>7898324939952</v>
      </c>
      <c r="U819" s="51">
        <v>3.1E-2</v>
      </c>
      <c r="V819" s="52">
        <v>40</v>
      </c>
      <c r="W819" s="52">
        <v>50</v>
      </c>
      <c r="X819" s="52">
        <v>40</v>
      </c>
      <c r="Y819" s="52"/>
      <c r="Z819" s="34"/>
      <c r="AA819" s="34"/>
      <c r="AB819" s="34"/>
      <c r="AC819" s="34"/>
      <c r="AD819" s="34" t="s">
        <v>4012</v>
      </c>
      <c r="AE819" s="34"/>
      <c r="AF819" s="34">
        <v>60416</v>
      </c>
      <c r="AG819" s="34" t="s">
        <v>4013</v>
      </c>
      <c r="AH819" s="34">
        <v>55088</v>
      </c>
      <c r="AI819" s="34"/>
      <c r="AJ819" s="34"/>
    </row>
    <row r="820" spans="1:36" s="20" customFormat="1" ht="13.15">
      <c r="A820" s="26" t="s">
        <v>1644</v>
      </c>
      <c r="B820" s="34">
        <v>5</v>
      </c>
      <c r="C820" s="17"/>
      <c r="D820" s="18">
        <v>0</v>
      </c>
      <c r="E820" s="46" t="s">
        <v>1645</v>
      </c>
      <c r="F820" s="46" t="s">
        <v>3377</v>
      </c>
      <c r="G820" s="46" t="s">
        <v>2511</v>
      </c>
      <c r="H820" s="33" t="s">
        <v>3663</v>
      </c>
      <c r="I820" s="34" t="s">
        <v>3678</v>
      </c>
      <c r="J820" s="18" t="s">
        <v>15</v>
      </c>
      <c r="K820" s="47">
        <v>85.724681625227433</v>
      </c>
      <c r="L820" s="47">
        <f>Receita[[#This Row],[PREÇO BRUTO R$]]*0.85*0.8542</f>
        <v>62.242119587628871</v>
      </c>
      <c r="M820" s="47" t="s">
        <v>1874</v>
      </c>
      <c r="N820" s="35">
        <v>1</v>
      </c>
      <c r="O820" s="18" t="s">
        <v>1305</v>
      </c>
      <c r="P820" s="48">
        <v>9.7500000000000003E-2</v>
      </c>
      <c r="Q820" s="16" t="s">
        <v>2387</v>
      </c>
      <c r="R820" s="49">
        <v>85365090</v>
      </c>
      <c r="S820" s="49" t="s">
        <v>2555</v>
      </c>
      <c r="T820" s="50">
        <v>7898324939969</v>
      </c>
      <c r="U820" s="51">
        <v>3.1E-2</v>
      </c>
      <c r="V820" s="52">
        <v>40</v>
      </c>
      <c r="W820" s="52">
        <v>50</v>
      </c>
      <c r="X820" s="52">
        <v>40</v>
      </c>
      <c r="Y820" s="52"/>
      <c r="Z820" s="34"/>
      <c r="AA820" s="34"/>
      <c r="AB820" s="34"/>
      <c r="AC820" s="34"/>
      <c r="AD820" s="34"/>
      <c r="AE820" s="34"/>
      <c r="AF820" s="34" t="s">
        <v>3399</v>
      </c>
      <c r="AG820" s="34"/>
      <c r="AH820" s="34">
        <v>55089</v>
      </c>
      <c r="AI820" s="34"/>
      <c r="AJ820" s="34"/>
    </row>
    <row r="821" spans="1:36" s="20" customFormat="1" ht="13.15">
      <c r="A821" s="26" t="s">
        <v>1646</v>
      </c>
      <c r="B821" s="34">
        <v>5</v>
      </c>
      <c r="C821" s="17"/>
      <c r="D821" s="18">
        <v>0</v>
      </c>
      <c r="E821" s="46" t="s">
        <v>1647</v>
      </c>
      <c r="F821" s="46" t="s">
        <v>3378</v>
      </c>
      <c r="G821" s="46" t="s">
        <v>2511</v>
      </c>
      <c r="H821" s="33" t="s">
        <v>3664</v>
      </c>
      <c r="I821" s="34" t="s">
        <v>3678</v>
      </c>
      <c r="J821" s="18" t="s">
        <v>15</v>
      </c>
      <c r="K821" s="47">
        <v>51.643420254699819</v>
      </c>
      <c r="L821" s="47">
        <f>Receita[[#This Row],[PREÇO BRUTO R$]]*0.85*0.8542</f>
        <v>37.496738144329896</v>
      </c>
      <c r="M821" s="47" t="s">
        <v>1874</v>
      </c>
      <c r="N821" s="35">
        <v>1</v>
      </c>
      <c r="O821" s="18" t="s">
        <v>1305</v>
      </c>
      <c r="P821" s="48">
        <v>9.7500000000000003E-2</v>
      </c>
      <c r="Q821" s="16" t="s">
        <v>2387</v>
      </c>
      <c r="R821" s="49">
        <v>85365090</v>
      </c>
      <c r="S821" s="49" t="s">
        <v>2555</v>
      </c>
      <c r="T821" s="50">
        <v>7898324939976</v>
      </c>
      <c r="U821" s="51">
        <v>3.1E-2</v>
      </c>
      <c r="V821" s="52">
        <v>40</v>
      </c>
      <c r="W821" s="52">
        <v>50</v>
      </c>
      <c r="X821" s="52">
        <v>40</v>
      </c>
      <c r="Y821" s="52"/>
      <c r="Z821" s="34"/>
      <c r="AA821" s="34"/>
      <c r="AB821" s="34"/>
      <c r="AC821" s="34"/>
      <c r="AD821" s="34"/>
      <c r="AE821" s="34"/>
      <c r="AF821" s="34" t="s">
        <v>3399</v>
      </c>
      <c r="AG821" s="34" t="s">
        <v>4014</v>
      </c>
      <c r="AH821" s="34">
        <v>55090</v>
      </c>
      <c r="AI821" s="34">
        <v>2630</v>
      </c>
      <c r="AJ821" s="34"/>
    </row>
    <row r="822" spans="1:36" s="20" customFormat="1" ht="13.15">
      <c r="A822" s="22" t="s">
        <v>1845</v>
      </c>
      <c r="B822" s="34">
        <v>9</v>
      </c>
      <c r="C822" s="16"/>
      <c r="D822" s="18">
        <v>0</v>
      </c>
      <c r="E822" s="53" t="s">
        <v>1856</v>
      </c>
      <c r="F822" s="46" t="s">
        <v>3379</v>
      </c>
      <c r="G822" s="46" t="s">
        <v>2511</v>
      </c>
      <c r="H822" s="33">
        <v>8445002030</v>
      </c>
      <c r="I822" s="34" t="s">
        <v>3678</v>
      </c>
      <c r="J822" s="18" t="s">
        <v>15</v>
      </c>
      <c r="K822" s="47">
        <v>97.028502122498494</v>
      </c>
      <c r="L822" s="47">
        <f>Receita[[#This Row],[PREÇO BRUTO R$]]*0.85*0.8542</f>
        <v>70.44948453608248</v>
      </c>
      <c r="M822" s="47" t="s">
        <v>1874</v>
      </c>
      <c r="N822" s="35">
        <v>1</v>
      </c>
      <c r="O822" s="18" t="s">
        <v>1305</v>
      </c>
      <c r="P822" s="48">
        <v>9.7500000000000003E-2</v>
      </c>
      <c r="Q822" s="16" t="s">
        <v>2387</v>
      </c>
      <c r="R822" s="49">
        <v>85365090</v>
      </c>
      <c r="S822" s="49" t="s">
        <v>2555</v>
      </c>
      <c r="T822" s="50">
        <v>7898699110383</v>
      </c>
      <c r="U822" s="51">
        <v>8.5000000000000006E-2</v>
      </c>
      <c r="V822" s="52">
        <v>80</v>
      </c>
      <c r="W822" s="52">
        <v>55</v>
      </c>
      <c r="X822" s="52">
        <v>40</v>
      </c>
      <c r="Y822" s="52"/>
      <c r="Z822" s="34"/>
      <c r="AA822" s="34"/>
      <c r="AB822" s="34"/>
      <c r="AC822" s="34"/>
      <c r="AD822" s="34"/>
      <c r="AE822" s="34"/>
      <c r="AF822" s="34"/>
      <c r="AG822" s="34" t="s">
        <v>4015</v>
      </c>
      <c r="AH822" s="34"/>
      <c r="AI822" s="34"/>
      <c r="AJ822" s="34"/>
    </row>
    <row r="823" spans="1:36" s="20" customFormat="1" ht="13.15">
      <c r="A823" s="26" t="s">
        <v>1648</v>
      </c>
      <c r="B823" s="34">
        <v>5</v>
      </c>
      <c r="C823" s="17"/>
      <c r="D823" s="18">
        <v>0</v>
      </c>
      <c r="E823" s="46" t="s">
        <v>1649</v>
      </c>
      <c r="F823" s="46" t="s">
        <v>3380</v>
      </c>
      <c r="G823" s="46" t="s">
        <v>2511</v>
      </c>
      <c r="H823" s="33">
        <v>519259890</v>
      </c>
      <c r="I823" s="34" t="s">
        <v>3678</v>
      </c>
      <c r="J823" s="18" t="s">
        <v>15</v>
      </c>
      <c r="K823" s="47">
        <v>58.896300788356584</v>
      </c>
      <c r="L823" s="47">
        <f>Receita[[#This Row],[PREÇO BRUTO R$]]*0.85*0.8542</f>
        <v>42.762837113402057</v>
      </c>
      <c r="M823" s="47" t="s">
        <v>1874</v>
      </c>
      <c r="N823" s="35">
        <v>1</v>
      </c>
      <c r="O823" s="18" t="s">
        <v>1305</v>
      </c>
      <c r="P823" s="48">
        <v>9.7500000000000003E-2</v>
      </c>
      <c r="Q823" s="16" t="s">
        <v>2387</v>
      </c>
      <c r="R823" s="49">
        <v>85365090</v>
      </c>
      <c r="S823" s="49" t="s">
        <v>2555</v>
      </c>
      <c r="T823" s="50">
        <v>7898324939983</v>
      </c>
      <c r="U823" s="51">
        <v>3.1E-2</v>
      </c>
      <c r="V823" s="52">
        <v>39</v>
      </c>
      <c r="W823" s="52">
        <v>40.799999999999997</v>
      </c>
      <c r="X823" s="52">
        <v>40</v>
      </c>
      <c r="Y823" s="52"/>
      <c r="Z823" s="34"/>
      <c r="AA823" s="34"/>
      <c r="AB823" s="34"/>
      <c r="AC823" s="34"/>
      <c r="AD823" s="34"/>
      <c r="AE823" s="34"/>
      <c r="AF823" s="34">
        <v>70453</v>
      </c>
      <c r="AG823" s="34" t="s">
        <v>4016</v>
      </c>
      <c r="AH823" s="34">
        <v>55092</v>
      </c>
      <c r="AI823" s="34"/>
      <c r="AJ823" s="34"/>
    </row>
    <row r="824" spans="1:36" s="20" customFormat="1" ht="13.15">
      <c r="A824" s="26" t="s">
        <v>1650</v>
      </c>
      <c r="B824" s="34">
        <v>5</v>
      </c>
      <c r="C824" s="17"/>
      <c r="D824" s="18">
        <v>0</v>
      </c>
      <c r="E824" s="46" t="s">
        <v>1651</v>
      </c>
      <c r="F824" s="46" t="s">
        <v>3381</v>
      </c>
      <c r="G824" s="46" t="s">
        <v>2513</v>
      </c>
      <c r="H824" s="33">
        <v>51757132</v>
      </c>
      <c r="I824" s="34" t="s">
        <v>3678</v>
      </c>
      <c r="J824" s="18" t="s">
        <v>15</v>
      </c>
      <c r="K824" s="47">
        <v>255.65797453001821</v>
      </c>
      <c r="L824" s="47">
        <f>Receita[[#This Row],[PREÇO BRUTO R$]]*0.85*0.8542</f>
        <v>185.62558556701032</v>
      </c>
      <c r="M824" s="47" t="s">
        <v>1874</v>
      </c>
      <c r="N824" s="35">
        <v>1</v>
      </c>
      <c r="O824" s="18" t="s">
        <v>1305</v>
      </c>
      <c r="P824" s="54">
        <v>6.5000000000000002E-2</v>
      </c>
      <c r="Q824" s="16" t="s">
        <v>2387</v>
      </c>
      <c r="R824" s="49">
        <v>83012000</v>
      </c>
      <c r="S824" s="49" t="s">
        <v>2560</v>
      </c>
      <c r="T824" s="50">
        <v>7898324939990</v>
      </c>
      <c r="U824" s="51">
        <v>0.30230000000000001</v>
      </c>
      <c r="V824" s="52">
        <v>83</v>
      </c>
      <c r="W824" s="52">
        <v>140</v>
      </c>
      <c r="X824" s="52">
        <v>75</v>
      </c>
      <c r="Y824" s="52"/>
      <c r="Z824" s="34"/>
      <c r="AA824" s="34"/>
      <c r="AB824" s="34"/>
      <c r="AC824" s="34"/>
      <c r="AD824" s="34"/>
      <c r="AE824" s="34"/>
      <c r="AF824" s="34">
        <v>61742</v>
      </c>
      <c r="AG824" s="34" t="s">
        <v>4017</v>
      </c>
      <c r="AH824" s="34"/>
      <c r="AI824" s="34"/>
      <c r="AJ824" s="34"/>
    </row>
    <row r="825" spans="1:36" s="20" customFormat="1" ht="13.15">
      <c r="A825" s="26" t="s">
        <v>1652</v>
      </c>
      <c r="B825" s="34">
        <v>5</v>
      </c>
      <c r="C825" s="17"/>
      <c r="D825" s="18">
        <v>0</v>
      </c>
      <c r="E825" s="46" t="s">
        <v>1653</v>
      </c>
      <c r="F825" s="46" t="s">
        <v>3382</v>
      </c>
      <c r="G825" s="46" t="s">
        <v>2513</v>
      </c>
      <c r="H825" s="33" t="s">
        <v>3665</v>
      </c>
      <c r="I825" s="34" t="s">
        <v>3678</v>
      </c>
      <c r="J825" s="18" t="s">
        <v>15</v>
      </c>
      <c r="K825" s="47">
        <v>114.65130382049728</v>
      </c>
      <c r="L825" s="47">
        <f>Receita[[#This Row],[PREÇO BRUTO R$]]*0.85*0.8542</f>
        <v>83.244872164948447</v>
      </c>
      <c r="M825" s="47" t="s">
        <v>1874</v>
      </c>
      <c r="N825" s="35">
        <v>1</v>
      </c>
      <c r="O825" s="18" t="s">
        <v>1305</v>
      </c>
      <c r="P825" s="54">
        <v>6.5000000000000002E-2</v>
      </c>
      <c r="Q825" s="16" t="s">
        <v>2387</v>
      </c>
      <c r="R825" s="49">
        <v>83012000</v>
      </c>
      <c r="S825" s="49" t="s">
        <v>2560</v>
      </c>
      <c r="T825" s="50">
        <v>7898324937132</v>
      </c>
      <c r="U825" s="51">
        <v>0.30230000000000001</v>
      </c>
      <c r="V825" s="52">
        <v>70.099999999999994</v>
      </c>
      <c r="W825" s="52">
        <v>120</v>
      </c>
      <c r="X825" s="52">
        <v>60.4</v>
      </c>
      <c r="Y825" s="52"/>
      <c r="Z825" s="34"/>
      <c r="AA825" s="34"/>
      <c r="AB825" s="34"/>
      <c r="AC825" s="34"/>
      <c r="AD825" s="34"/>
      <c r="AE825" s="34"/>
      <c r="AF825" s="34">
        <v>11490</v>
      </c>
      <c r="AG825" s="34" t="s">
        <v>4018</v>
      </c>
      <c r="AH825" s="34"/>
      <c r="AI825" s="34"/>
      <c r="AJ825" s="34"/>
    </row>
    <row r="826" spans="1:36" s="20" customFormat="1" ht="13.15">
      <c r="A826" s="26" t="s">
        <v>1654</v>
      </c>
      <c r="B826" s="34">
        <v>5</v>
      </c>
      <c r="C826" s="17"/>
      <c r="D826" s="18">
        <v>0</v>
      </c>
      <c r="E826" s="46" t="s">
        <v>1399</v>
      </c>
      <c r="F826" s="46" t="s">
        <v>3383</v>
      </c>
      <c r="G826" s="46" t="s">
        <v>2508</v>
      </c>
      <c r="H826" s="33" t="s">
        <v>3666</v>
      </c>
      <c r="I826" s="34" t="s">
        <v>3678</v>
      </c>
      <c r="J826" s="18" t="s">
        <v>15</v>
      </c>
      <c r="K826" s="47">
        <v>161.6373559733172</v>
      </c>
      <c r="L826" s="47">
        <f>Receita[[#This Row],[PREÇO BRUTO R$]]*0.85*0.8542</f>
        <v>117.3600350515464</v>
      </c>
      <c r="M826" s="47" t="s">
        <v>1874</v>
      </c>
      <c r="N826" s="35">
        <v>1</v>
      </c>
      <c r="O826" s="18" t="s">
        <v>328</v>
      </c>
      <c r="P826" s="54">
        <v>2.5999999999999999E-2</v>
      </c>
      <c r="Q826" s="16" t="s">
        <v>2387</v>
      </c>
      <c r="R826" s="49">
        <v>85365090</v>
      </c>
      <c r="S826" s="49" t="s">
        <v>2555</v>
      </c>
      <c r="T826" s="50">
        <v>7898324937149</v>
      </c>
      <c r="U826" s="51">
        <v>6.25E-2</v>
      </c>
      <c r="V826" s="52">
        <v>83</v>
      </c>
      <c r="W826" s="52">
        <v>140</v>
      </c>
      <c r="X826" s="52">
        <v>75</v>
      </c>
      <c r="Y826" s="52"/>
      <c r="Z826" s="34"/>
      <c r="AA826" s="34"/>
      <c r="AB826" s="34"/>
      <c r="AC826" s="34"/>
      <c r="AD826" s="34"/>
      <c r="AE826" s="34"/>
      <c r="AF826" s="34" t="s">
        <v>3399</v>
      </c>
      <c r="AG826" s="34" t="s">
        <v>4019</v>
      </c>
      <c r="AH826" s="34"/>
      <c r="AI826" s="34"/>
      <c r="AJ826" s="34"/>
    </row>
    <row r="827" spans="1:36" s="20" customFormat="1" ht="13.15">
      <c r="A827" s="26" t="s">
        <v>1655</v>
      </c>
      <c r="B827" s="34">
        <v>6</v>
      </c>
      <c r="C827" s="17"/>
      <c r="D827" s="18">
        <v>0</v>
      </c>
      <c r="E827" s="46" t="s">
        <v>1656</v>
      </c>
      <c r="F827" s="46" t="s">
        <v>3384</v>
      </c>
      <c r="G827" s="46" t="s">
        <v>2508</v>
      </c>
      <c r="H827" s="33">
        <v>82296900</v>
      </c>
      <c r="I827" s="34" t="s">
        <v>3677</v>
      </c>
      <c r="J827" s="18" t="s">
        <v>15</v>
      </c>
      <c r="K827" s="47">
        <v>52.334748332322619</v>
      </c>
      <c r="L827" s="47">
        <f>Receita[[#This Row],[PREÇO BRUTO R$]]*0.85*0.8817</f>
        <v>39.222015463917522</v>
      </c>
      <c r="M827" s="47" t="s">
        <v>1874</v>
      </c>
      <c r="N827" s="35">
        <v>1</v>
      </c>
      <c r="O827" s="18" t="s">
        <v>1387</v>
      </c>
      <c r="P827" s="54">
        <v>2.5999999999999999E-2</v>
      </c>
      <c r="Q827" s="16" t="s">
        <v>17</v>
      </c>
      <c r="R827" s="49">
        <v>85365090</v>
      </c>
      <c r="S827" s="49" t="s">
        <v>2555</v>
      </c>
      <c r="T827" s="50">
        <v>7898324937781</v>
      </c>
      <c r="U827" s="51">
        <v>0.15</v>
      </c>
      <c r="V827" s="52">
        <v>90</v>
      </c>
      <c r="W827" s="52">
        <v>55</v>
      </c>
      <c r="X827" s="52">
        <v>55</v>
      </c>
      <c r="Y827" s="52"/>
      <c r="Z827" s="34"/>
      <c r="AA827" s="34"/>
      <c r="AB827" s="34"/>
      <c r="AC827" s="34"/>
      <c r="AD827" s="34"/>
      <c r="AE827" s="34"/>
      <c r="AF827" s="34" t="s">
        <v>3399</v>
      </c>
      <c r="AG827" s="34" t="s">
        <v>3851</v>
      </c>
      <c r="AH827" s="34"/>
      <c r="AI827" s="34"/>
      <c r="AJ827" s="34"/>
    </row>
    <row r="828" spans="1:36" s="20" customFormat="1" ht="13.15">
      <c r="A828" s="26" t="s">
        <v>1657</v>
      </c>
      <c r="B828" s="34">
        <v>7</v>
      </c>
      <c r="C828" s="17"/>
      <c r="D828" s="18">
        <v>0</v>
      </c>
      <c r="E828" s="46" t="s">
        <v>1658</v>
      </c>
      <c r="F828" s="46" t="s">
        <v>3385</v>
      </c>
      <c r="G828" s="46" t="s">
        <v>2511</v>
      </c>
      <c r="H828" s="33" t="s">
        <v>3667</v>
      </c>
      <c r="I828" s="34" t="s">
        <v>3678</v>
      </c>
      <c r="J828" s="18" t="s">
        <v>15</v>
      </c>
      <c r="K828" s="47">
        <v>83.61431170406307</v>
      </c>
      <c r="L828" s="47">
        <f>Receita[[#This Row],[PREÇO BRUTO R$]]*0.85*0.8542</f>
        <v>60.709843298969069</v>
      </c>
      <c r="M828" s="47" t="s">
        <v>1874</v>
      </c>
      <c r="N828" s="35">
        <v>1</v>
      </c>
      <c r="O828" s="18" t="s">
        <v>1305</v>
      </c>
      <c r="P828" s="48">
        <v>9.7500000000000003E-2</v>
      </c>
      <c r="Q828" s="16" t="s">
        <v>2387</v>
      </c>
      <c r="R828" s="49">
        <v>85365090</v>
      </c>
      <c r="S828" s="49" t="s">
        <v>2555</v>
      </c>
      <c r="T828" s="50">
        <v>7898699110000</v>
      </c>
      <c r="U828" s="51">
        <v>1.7000000000000001E-2</v>
      </c>
      <c r="V828" s="52">
        <v>25</v>
      </c>
      <c r="W828" s="52">
        <v>35</v>
      </c>
      <c r="X828" s="52">
        <v>50</v>
      </c>
      <c r="Y828" s="52"/>
      <c r="Z828" s="34"/>
      <c r="AA828" s="34">
        <v>9401228</v>
      </c>
      <c r="AB828" s="34"/>
      <c r="AC828" s="34"/>
      <c r="AD828" s="34"/>
      <c r="AE828" s="34"/>
      <c r="AF828" s="34">
        <v>30043</v>
      </c>
      <c r="AG828" s="34"/>
      <c r="AH828" s="34">
        <v>55093</v>
      </c>
      <c r="AI828" s="34"/>
      <c r="AJ828" s="34"/>
    </row>
    <row r="829" spans="1:36" s="20" customFormat="1" ht="13.15">
      <c r="A829" s="26" t="s">
        <v>1659</v>
      </c>
      <c r="B829" s="34">
        <v>7</v>
      </c>
      <c r="C829" s="17"/>
      <c r="D829" s="18">
        <v>0</v>
      </c>
      <c r="E829" s="46" t="s">
        <v>1660</v>
      </c>
      <c r="F829" s="46" t="s">
        <v>3386</v>
      </c>
      <c r="G829" s="46" t="s">
        <v>2511</v>
      </c>
      <c r="H829" s="33" t="s">
        <v>3668</v>
      </c>
      <c r="I829" s="34" t="s">
        <v>3678</v>
      </c>
      <c r="J829" s="18" t="s">
        <v>15</v>
      </c>
      <c r="K829" s="47">
        <v>118.26561552456036</v>
      </c>
      <c r="L829" s="47">
        <f>Receita[[#This Row],[PREÇO BRUTO R$]]*0.85*0.8542</f>
        <v>85.869115463917524</v>
      </c>
      <c r="M829" s="47" t="s">
        <v>1874</v>
      </c>
      <c r="N829" s="35">
        <v>1</v>
      </c>
      <c r="O829" s="18" t="s">
        <v>1305</v>
      </c>
      <c r="P829" s="48">
        <v>9.7500000000000003E-2</v>
      </c>
      <c r="Q829" s="16" t="s">
        <v>2387</v>
      </c>
      <c r="R829" s="49">
        <v>85365090</v>
      </c>
      <c r="S829" s="49" t="s">
        <v>2555</v>
      </c>
      <c r="T829" s="50">
        <v>7898699110017</v>
      </c>
      <c r="U829" s="51">
        <v>4.5999999999999999E-2</v>
      </c>
      <c r="V829" s="52">
        <v>40</v>
      </c>
      <c r="W829" s="52">
        <v>50</v>
      </c>
      <c r="X829" s="52">
        <v>70</v>
      </c>
      <c r="Y829" s="52"/>
      <c r="Z829" s="34"/>
      <c r="AA829" s="34"/>
      <c r="AB829" s="34"/>
      <c r="AC829" s="34"/>
      <c r="AD829" s="34" t="s">
        <v>4020</v>
      </c>
      <c r="AE829" s="34">
        <v>7839</v>
      </c>
      <c r="AF829" s="34">
        <v>18257</v>
      </c>
      <c r="AG829" s="34"/>
      <c r="AH829" s="34">
        <v>55094</v>
      </c>
      <c r="AI829" s="34"/>
      <c r="AJ829" s="34"/>
    </row>
    <row r="830" spans="1:36" s="20" customFormat="1" ht="13.15">
      <c r="A830" s="26" t="s">
        <v>1661</v>
      </c>
      <c r="B830" s="34">
        <v>7</v>
      </c>
      <c r="C830" s="17"/>
      <c r="D830" s="18">
        <v>0</v>
      </c>
      <c r="E830" s="46" t="s">
        <v>1662</v>
      </c>
      <c r="F830" s="46" t="s">
        <v>3387</v>
      </c>
      <c r="G830" s="46" t="s">
        <v>2511</v>
      </c>
      <c r="H830" s="33" t="s">
        <v>3669</v>
      </c>
      <c r="I830" s="34" t="s">
        <v>3678</v>
      </c>
      <c r="J830" s="18" t="s">
        <v>15</v>
      </c>
      <c r="K830" s="47">
        <v>94.517889630078841</v>
      </c>
      <c r="L830" s="47">
        <f>Receita[[#This Row],[PREÇO BRUTO R$]]*0.85*0.8542</f>
        <v>68.626604123711346</v>
      </c>
      <c r="M830" s="47" t="s">
        <v>1874</v>
      </c>
      <c r="N830" s="35">
        <v>1</v>
      </c>
      <c r="O830" s="18" t="s">
        <v>1305</v>
      </c>
      <c r="P830" s="48">
        <v>9.7500000000000003E-2</v>
      </c>
      <c r="Q830" s="16" t="s">
        <v>2387</v>
      </c>
      <c r="R830" s="49">
        <v>85365090</v>
      </c>
      <c r="S830" s="49" t="s">
        <v>2555</v>
      </c>
      <c r="T830" s="50">
        <v>7898699110024</v>
      </c>
      <c r="U830" s="51">
        <v>5.3999999999999999E-2</v>
      </c>
      <c r="V830" s="52">
        <v>40</v>
      </c>
      <c r="W830" s="52">
        <v>50</v>
      </c>
      <c r="X830" s="52">
        <v>70</v>
      </c>
      <c r="Y830" s="52"/>
      <c r="Z830" s="34"/>
      <c r="AA830" s="34"/>
      <c r="AB830" s="34"/>
      <c r="AC830" s="34"/>
      <c r="AD830" s="34"/>
      <c r="AE830" s="34">
        <v>7837</v>
      </c>
      <c r="AF830" s="34">
        <v>18073</v>
      </c>
      <c r="AG830" s="34"/>
      <c r="AH830" s="34">
        <v>55095</v>
      </c>
      <c r="AI830" s="34"/>
      <c r="AJ830" s="34"/>
    </row>
    <row r="831" spans="1:36" s="20" customFormat="1" ht="13.15">
      <c r="A831" s="26" t="s">
        <v>1663</v>
      </c>
      <c r="B831" s="34">
        <v>7</v>
      </c>
      <c r="C831" s="17"/>
      <c r="D831" s="18">
        <v>0</v>
      </c>
      <c r="E831" s="46" t="s">
        <v>1664</v>
      </c>
      <c r="F831" s="46" t="s">
        <v>3388</v>
      </c>
      <c r="G831" s="46" t="s">
        <v>2511</v>
      </c>
      <c r="H831" s="33" t="s">
        <v>3670</v>
      </c>
      <c r="I831" s="34" t="s">
        <v>3678</v>
      </c>
      <c r="J831" s="18" t="s">
        <v>15</v>
      </c>
      <c r="K831" s="47">
        <v>126.52516676773801</v>
      </c>
      <c r="L831" s="47">
        <f>Receita[[#This Row],[PREÇO BRUTO R$]]*0.85*0.8542</f>
        <v>91.866127835051529</v>
      </c>
      <c r="M831" s="47" t="s">
        <v>1874</v>
      </c>
      <c r="N831" s="35">
        <v>1</v>
      </c>
      <c r="O831" s="18" t="s">
        <v>1305</v>
      </c>
      <c r="P831" s="48">
        <v>9.7500000000000003E-2</v>
      </c>
      <c r="Q831" s="16" t="s">
        <v>2387</v>
      </c>
      <c r="R831" s="49">
        <v>85365090</v>
      </c>
      <c r="S831" s="49" t="s">
        <v>2555</v>
      </c>
      <c r="T831" s="50">
        <v>7898699110031</v>
      </c>
      <c r="U831" s="51">
        <v>0.13700000000000001</v>
      </c>
      <c r="V831" s="52">
        <v>35</v>
      </c>
      <c r="W831" s="52">
        <v>35</v>
      </c>
      <c r="X831" s="52">
        <v>440</v>
      </c>
      <c r="Y831" s="52"/>
      <c r="Z831" s="34"/>
      <c r="AA831" s="34"/>
      <c r="AB831" s="34"/>
      <c r="AC831" s="34"/>
      <c r="AD831" s="34"/>
      <c r="AE831" s="34">
        <v>7838</v>
      </c>
      <c r="AF831" s="34" t="s">
        <v>4021</v>
      </c>
      <c r="AG831" s="34"/>
      <c r="AH831" s="34">
        <v>55096</v>
      </c>
      <c r="AI831" s="34"/>
      <c r="AJ831" s="34"/>
    </row>
    <row r="832" spans="1:36" s="20" customFormat="1" ht="13.15">
      <c r="A832" s="26" t="s">
        <v>1665</v>
      </c>
      <c r="B832" s="34">
        <v>7</v>
      </c>
      <c r="C832" s="17"/>
      <c r="D832" s="18">
        <v>0</v>
      </c>
      <c r="E832" s="46" t="s">
        <v>1666</v>
      </c>
      <c r="F832" s="46" t="s">
        <v>3389</v>
      </c>
      <c r="G832" s="46" t="s">
        <v>2511</v>
      </c>
      <c r="H832" s="33" t="s">
        <v>3671</v>
      </c>
      <c r="I832" s="34" t="s">
        <v>3678</v>
      </c>
      <c r="J832" s="18" t="s">
        <v>15</v>
      </c>
      <c r="K832" s="47">
        <v>118.7992722862341</v>
      </c>
      <c r="L832" s="47">
        <f>Receita[[#This Row],[PREÇO BRUTO R$]]*0.85*0.8542</f>
        <v>86.256587628865987</v>
      </c>
      <c r="M832" s="47" t="s">
        <v>1874</v>
      </c>
      <c r="N832" s="35">
        <v>1</v>
      </c>
      <c r="O832" s="18" t="s">
        <v>1305</v>
      </c>
      <c r="P832" s="48">
        <v>9.7500000000000003E-2</v>
      </c>
      <c r="Q832" s="16" t="s">
        <v>2387</v>
      </c>
      <c r="R832" s="49">
        <v>85365090</v>
      </c>
      <c r="S832" s="49" t="s">
        <v>2555</v>
      </c>
      <c r="T832" s="50">
        <v>7898699110048</v>
      </c>
      <c r="U832" s="51">
        <v>0.14799999999999999</v>
      </c>
      <c r="V832" s="52">
        <v>40</v>
      </c>
      <c r="W832" s="52">
        <v>40</v>
      </c>
      <c r="X832" s="52">
        <v>430</v>
      </c>
      <c r="Y832" s="52"/>
      <c r="Z832" s="34"/>
      <c r="AA832" s="34"/>
      <c r="AB832" s="34"/>
      <c r="AC832" s="34"/>
      <c r="AD832" s="34"/>
      <c r="AE832" s="34"/>
      <c r="AF832" s="34">
        <v>18052</v>
      </c>
      <c r="AG832" s="34"/>
      <c r="AH832" s="34">
        <v>55097</v>
      </c>
      <c r="AI832" s="34"/>
      <c r="AJ832" s="34"/>
    </row>
    <row r="833" spans="1:36" s="20" customFormat="1" ht="13.15">
      <c r="A833" s="26" t="s">
        <v>1667</v>
      </c>
      <c r="B833" s="34">
        <v>7</v>
      </c>
      <c r="C833" s="17"/>
      <c r="D833" s="18">
        <v>0</v>
      </c>
      <c r="E833" s="46" t="s">
        <v>1668</v>
      </c>
      <c r="F833" s="46" t="s">
        <v>3390</v>
      </c>
      <c r="G833" s="46" t="s">
        <v>2513</v>
      </c>
      <c r="H833" s="33" t="s">
        <v>3672</v>
      </c>
      <c r="I833" s="34" t="s">
        <v>3678</v>
      </c>
      <c r="J833" s="18" t="s">
        <v>15</v>
      </c>
      <c r="K833" s="47">
        <v>266.93753790175867</v>
      </c>
      <c r="L833" s="47">
        <f>Receita[[#This Row],[PREÇO BRUTO R$]]*0.85*0.8542</f>
        <v>193.8153381443299</v>
      </c>
      <c r="M833" s="47" t="s">
        <v>1874</v>
      </c>
      <c r="N833" s="35">
        <v>1</v>
      </c>
      <c r="O833" s="18" t="s">
        <v>1305</v>
      </c>
      <c r="P833" s="54">
        <v>6.5000000000000002E-2</v>
      </c>
      <c r="Q833" s="16" t="s">
        <v>2387</v>
      </c>
      <c r="R833" s="49">
        <v>83012000</v>
      </c>
      <c r="S833" s="49" t="s">
        <v>2560</v>
      </c>
      <c r="T833" s="50">
        <v>7898699110055</v>
      </c>
      <c r="U833" s="51">
        <v>0.81499999999999995</v>
      </c>
      <c r="V833" s="52">
        <v>75</v>
      </c>
      <c r="W833" s="52">
        <v>130</v>
      </c>
      <c r="X833" s="52">
        <v>140</v>
      </c>
      <c r="Y833" s="52"/>
      <c r="Z833" s="34"/>
      <c r="AA833" s="34"/>
      <c r="AB833" s="34"/>
      <c r="AC833" s="34"/>
      <c r="AD833" s="34"/>
      <c r="AE833" s="34">
        <v>80080</v>
      </c>
      <c r="AF833" s="34">
        <v>60234</v>
      </c>
      <c r="AG833" s="34"/>
      <c r="AH833" s="34"/>
      <c r="AI833" s="34"/>
      <c r="AJ833" s="34"/>
    </row>
    <row r="834" spans="1:36" s="20" customFormat="1" ht="13.15">
      <c r="A834" s="26" t="s">
        <v>1669</v>
      </c>
      <c r="B834" s="34">
        <v>7</v>
      </c>
      <c r="C834" s="17"/>
      <c r="D834" s="18">
        <v>0</v>
      </c>
      <c r="E834" s="46" t="s">
        <v>1670</v>
      </c>
      <c r="F834" s="46" t="s">
        <v>3391</v>
      </c>
      <c r="G834" s="46" t="s">
        <v>2513</v>
      </c>
      <c r="H834" s="33" t="s">
        <v>3673</v>
      </c>
      <c r="I834" s="34" t="s">
        <v>3678</v>
      </c>
      <c r="J834" s="18" t="s">
        <v>15</v>
      </c>
      <c r="K834" s="47">
        <v>272.96543359611888</v>
      </c>
      <c r="L834" s="47">
        <f>Receita[[#This Row],[PREÇO BRUTO R$]]*0.85*0.8542</f>
        <v>198.19201237113401</v>
      </c>
      <c r="M834" s="47" t="s">
        <v>1874</v>
      </c>
      <c r="N834" s="35">
        <v>1</v>
      </c>
      <c r="O834" s="18" t="s">
        <v>1305</v>
      </c>
      <c r="P834" s="54">
        <v>6.5000000000000002E-2</v>
      </c>
      <c r="Q834" s="16" t="s">
        <v>2387</v>
      </c>
      <c r="R834" s="49">
        <v>83012000</v>
      </c>
      <c r="S834" s="49" t="s">
        <v>2560</v>
      </c>
      <c r="T834" s="50">
        <v>7898699110062</v>
      </c>
      <c r="U834" s="51">
        <v>0.66700000000000004</v>
      </c>
      <c r="V834" s="52">
        <v>100</v>
      </c>
      <c r="W834" s="52">
        <v>95</v>
      </c>
      <c r="X834" s="52">
        <v>155</v>
      </c>
      <c r="Y834" s="52"/>
      <c r="Z834" s="34"/>
      <c r="AA834" s="34"/>
      <c r="AB834" s="34"/>
      <c r="AC834" s="34"/>
      <c r="AD834" s="34"/>
      <c r="AE834" s="34"/>
      <c r="AF834" s="34" t="s">
        <v>3399</v>
      </c>
      <c r="AG834" s="34"/>
      <c r="AH834" s="34"/>
      <c r="AI834" s="34"/>
      <c r="AJ834" s="34"/>
    </row>
    <row r="835" spans="1:36" s="20" customFormat="1" ht="13.15">
      <c r="A835" s="26" t="s">
        <v>1671</v>
      </c>
      <c r="B835" s="34">
        <v>7</v>
      </c>
      <c r="C835" s="17"/>
      <c r="D835" s="18">
        <v>0</v>
      </c>
      <c r="E835" s="46" t="s">
        <v>1672</v>
      </c>
      <c r="F835" s="46" t="s">
        <v>3392</v>
      </c>
      <c r="G835" s="46" t="s">
        <v>2513</v>
      </c>
      <c r="H835" s="33" t="s">
        <v>3674</v>
      </c>
      <c r="I835" s="34" t="s">
        <v>3678</v>
      </c>
      <c r="J835" s="18" t="s">
        <v>15</v>
      </c>
      <c r="K835" s="47">
        <v>280.54578532443907</v>
      </c>
      <c r="L835" s="47">
        <f>Receita[[#This Row],[PREÇO BRUTO R$]]*0.85*0.8542</f>
        <v>203.69587835051547</v>
      </c>
      <c r="M835" s="47" t="s">
        <v>1874</v>
      </c>
      <c r="N835" s="35">
        <v>1</v>
      </c>
      <c r="O835" s="18" t="s">
        <v>1305</v>
      </c>
      <c r="P835" s="54">
        <v>6.5000000000000002E-2</v>
      </c>
      <c r="Q835" s="16" t="s">
        <v>2387</v>
      </c>
      <c r="R835" s="49">
        <v>83012000</v>
      </c>
      <c r="S835" s="49" t="s">
        <v>2560</v>
      </c>
      <c r="T835" s="50">
        <v>7898699110079</v>
      </c>
      <c r="U835" s="51">
        <v>0.71099999999999997</v>
      </c>
      <c r="V835" s="52">
        <v>90</v>
      </c>
      <c r="W835" s="52">
        <v>120</v>
      </c>
      <c r="X835" s="52">
        <v>160</v>
      </c>
      <c r="Y835" s="52"/>
      <c r="Z835" s="34"/>
      <c r="AA835" s="34"/>
      <c r="AB835" s="34"/>
      <c r="AC835" s="34"/>
      <c r="AD835" s="34"/>
      <c r="AE835" s="34">
        <v>78065</v>
      </c>
      <c r="AF835" s="34" t="s">
        <v>3399</v>
      </c>
      <c r="AG835" s="34"/>
      <c r="AH835" s="34"/>
      <c r="AI835" s="34"/>
      <c r="AJ835" s="34"/>
    </row>
    <row r="836" spans="1:36" s="20" customFormat="1" ht="13.15">
      <c r="A836" s="25" t="s">
        <v>1673</v>
      </c>
      <c r="B836" s="34">
        <v>8</v>
      </c>
      <c r="C836" s="18"/>
      <c r="D836" s="18">
        <v>0</v>
      </c>
      <c r="E836" s="46" t="s">
        <v>1674</v>
      </c>
      <c r="F836" s="46" t="s">
        <v>3393</v>
      </c>
      <c r="G836" s="46" t="s">
        <v>2511</v>
      </c>
      <c r="H836" s="33">
        <v>20965947</v>
      </c>
      <c r="I836" s="34" t="s">
        <v>3678</v>
      </c>
      <c r="J836" s="18" t="s">
        <v>15</v>
      </c>
      <c r="K836" s="47">
        <v>79.648271679805958</v>
      </c>
      <c r="L836" s="47">
        <f>Receita[[#This Row],[PREÇO BRUTO R$]]*0.85*0.8542</f>
        <v>57.830220618556709</v>
      </c>
      <c r="M836" s="47" t="s">
        <v>1874</v>
      </c>
      <c r="N836" s="35">
        <v>1</v>
      </c>
      <c r="O836" s="18" t="s">
        <v>1305</v>
      </c>
      <c r="P836" s="48">
        <v>9.7500000000000003E-2</v>
      </c>
      <c r="Q836" s="16" t="s">
        <v>2387</v>
      </c>
      <c r="R836" s="49">
        <v>85365090</v>
      </c>
      <c r="S836" s="49" t="s">
        <v>2555</v>
      </c>
      <c r="T836" s="50">
        <v>7898699110154</v>
      </c>
      <c r="U836" s="51">
        <v>5.8000000000000003E-2</v>
      </c>
      <c r="V836" s="52">
        <v>60</v>
      </c>
      <c r="W836" s="52">
        <v>60</v>
      </c>
      <c r="X836" s="52">
        <v>65</v>
      </c>
      <c r="Y836" s="52"/>
      <c r="Z836" s="34"/>
      <c r="AA836" s="34">
        <v>9401237</v>
      </c>
      <c r="AB836" s="34"/>
      <c r="AC836" s="34"/>
      <c r="AD836" s="34"/>
      <c r="AE836" s="34"/>
      <c r="AF836" s="34">
        <v>41642</v>
      </c>
      <c r="AG836" s="34"/>
      <c r="AH836" s="34">
        <v>55098</v>
      </c>
      <c r="AI836" s="34"/>
      <c r="AJ836" s="34"/>
    </row>
    <row r="837" spans="1:36" s="20" customFormat="1" ht="13.15">
      <c r="A837" s="25" t="s">
        <v>1675</v>
      </c>
      <c r="B837" s="34">
        <v>8</v>
      </c>
      <c r="C837" s="18"/>
      <c r="D837" s="18">
        <v>0</v>
      </c>
      <c r="E837" s="46" t="s">
        <v>1676</v>
      </c>
      <c r="F837" s="46" t="s">
        <v>3394</v>
      </c>
      <c r="G837" s="46" t="s">
        <v>2511</v>
      </c>
      <c r="H837" s="33">
        <v>20939745</v>
      </c>
      <c r="I837" s="34" t="s">
        <v>3678</v>
      </c>
      <c r="J837" s="18" t="s">
        <v>15</v>
      </c>
      <c r="K837" s="47">
        <v>102.24378411158277</v>
      </c>
      <c r="L837" s="47">
        <f>Receita[[#This Row],[PREÇO BRUTO R$]]*0.85*0.8542</f>
        <v>74.236144329896902</v>
      </c>
      <c r="M837" s="47" t="s">
        <v>1874</v>
      </c>
      <c r="N837" s="35">
        <v>1</v>
      </c>
      <c r="O837" s="18" t="s">
        <v>1305</v>
      </c>
      <c r="P837" s="48">
        <v>9.7500000000000003E-2</v>
      </c>
      <c r="Q837" s="16" t="s">
        <v>2387</v>
      </c>
      <c r="R837" s="49">
        <v>85365090</v>
      </c>
      <c r="S837" s="49" t="s">
        <v>2555</v>
      </c>
      <c r="T837" s="50">
        <v>7898699110161</v>
      </c>
      <c r="U837" s="51">
        <v>4.5999999999999999E-2</v>
      </c>
      <c r="V837" s="52">
        <v>45</v>
      </c>
      <c r="W837" s="52">
        <v>40</v>
      </c>
      <c r="X837" s="52">
        <v>80</v>
      </c>
      <c r="Y837" s="52"/>
      <c r="Z837" s="34"/>
      <c r="AA837" s="34"/>
      <c r="AB837" s="34"/>
      <c r="AC837" s="34"/>
      <c r="AD837" s="34"/>
      <c r="AE837" s="34"/>
      <c r="AF837" s="34"/>
      <c r="AG837" s="34" t="s">
        <v>4022</v>
      </c>
      <c r="AH837" s="34"/>
      <c r="AI837" s="34">
        <v>2621</v>
      </c>
      <c r="AJ837" s="34"/>
    </row>
    <row r="838" spans="1:36" s="20" customFormat="1" ht="13.15">
      <c r="A838" s="22" t="s">
        <v>1846</v>
      </c>
      <c r="B838" s="34">
        <v>9</v>
      </c>
      <c r="C838" s="16"/>
      <c r="D838" s="18">
        <v>0</v>
      </c>
      <c r="E838" s="53" t="s">
        <v>1857</v>
      </c>
      <c r="F838" s="46" t="s">
        <v>3395</v>
      </c>
      <c r="G838" s="46" t="s">
        <v>2511</v>
      </c>
      <c r="H838" s="33">
        <v>94737994</v>
      </c>
      <c r="I838" s="34" t="s">
        <v>3678</v>
      </c>
      <c r="J838" s="18" t="s">
        <v>15</v>
      </c>
      <c r="K838" s="47">
        <v>114.61491813220134</v>
      </c>
      <c r="L838" s="47">
        <f>Receita[[#This Row],[PREÇO BRUTO R$]]*0.85*0.8542</f>
        <v>83.218453608247415</v>
      </c>
      <c r="M838" s="47" t="s">
        <v>1874</v>
      </c>
      <c r="N838" s="35">
        <v>1</v>
      </c>
      <c r="O838" s="18" t="s">
        <v>1305</v>
      </c>
      <c r="P838" s="48">
        <v>9.7500000000000003E-2</v>
      </c>
      <c r="Q838" s="16" t="s">
        <v>2387</v>
      </c>
      <c r="R838" s="49">
        <v>85365090</v>
      </c>
      <c r="S838" s="49" t="s">
        <v>2555</v>
      </c>
      <c r="T838" s="50">
        <v>7898699110390</v>
      </c>
      <c r="U838" s="51">
        <v>4.8000000000000001E-2</v>
      </c>
      <c r="V838" s="52">
        <v>90</v>
      </c>
      <c r="W838" s="52">
        <v>65</v>
      </c>
      <c r="X838" s="52">
        <v>65</v>
      </c>
      <c r="Y838" s="52"/>
      <c r="Z838" s="34"/>
      <c r="AA838" s="34">
        <v>9401230</v>
      </c>
      <c r="AB838" s="34"/>
      <c r="AC838" s="34"/>
      <c r="AD838" s="34"/>
      <c r="AE838" s="34"/>
      <c r="AF838" s="34"/>
      <c r="AG838" s="34" t="s">
        <v>4023</v>
      </c>
      <c r="AH838" s="34"/>
      <c r="AI838" s="34">
        <v>2620</v>
      </c>
      <c r="AJ838" s="34"/>
    </row>
    <row r="839" spans="1:36" ht="13.15">
      <c r="A839" s="22" t="s">
        <v>1967</v>
      </c>
      <c r="B839" s="34">
        <v>9</v>
      </c>
      <c r="C839" s="16"/>
      <c r="D839" s="18">
        <v>0</v>
      </c>
      <c r="E839" s="53" t="s">
        <v>2062</v>
      </c>
      <c r="F839" s="46" t="s">
        <v>3396</v>
      </c>
      <c r="G839" s="46" t="s">
        <v>2511</v>
      </c>
      <c r="H839" s="33" t="s">
        <v>3675</v>
      </c>
      <c r="I839" s="34" t="s">
        <v>3678</v>
      </c>
      <c r="J839" s="18" t="s">
        <v>15</v>
      </c>
      <c r="K839" s="47">
        <v>74.105518496058224</v>
      </c>
      <c r="L839" s="47">
        <f>Receita[[#This Row],[PREÇO BRUTO R$]]*0.85*0.8542</f>
        <v>53.805793814432988</v>
      </c>
      <c r="M839" s="47" t="s">
        <v>1874</v>
      </c>
      <c r="N839" s="35">
        <v>1</v>
      </c>
      <c r="O839" s="18" t="s">
        <v>1305</v>
      </c>
      <c r="P839" s="54">
        <v>9.7500000000000003E-2</v>
      </c>
      <c r="Q839" s="16" t="s">
        <v>2387</v>
      </c>
      <c r="R839" s="49">
        <v>85365090</v>
      </c>
      <c r="S839" s="49" t="s">
        <v>2555</v>
      </c>
      <c r="T839" s="50">
        <v>7898699110512</v>
      </c>
      <c r="U839" s="51">
        <v>4.8399999999999999E-2</v>
      </c>
      <c r="V839" s="52">
        <v>40</v>
      </c>
      <c r="W839" s="52">
        <v>50</v>
      </c>
      <c r="X839" s="52">
        <v>65</v>
      </c>
      <c r="Y839" s="52"/>
      <c r="Z839" s="34"/>
      <c r="AA839" s="34">
        <v>9401210</v>
      </c>
      <c r="AB839" s="34"/>
      <c r="AC839" s="34"/>
      <c r="AD839" s="34"/>
      <c r="AE839" s="34"/>
      <c r="AF839" s="34"/>
      <c r="AG839" s="34" t="s">
        <v>4024</v>
      </c>
      <c r="AH839" s="34">
        <v>55110</v>
      </c>
      <c r="AI839" s="34">
        <v>2617</v>
      </c>
      <c r="AJ839" s="34"/>
    </row>
    <row r="840" spans="1:36">
      <c r="AD840" s="14"/>
    </row>
    <row r="841" spans="1:36">
      <c r="AD841" s="14"/>
    </row>
  </sheetData>
  <sheetProtection formatCells="0" formatColumns="0" formatRows="0" insertColumns="0" insertRows="0" insertHyperlinks="0" deleteColumns="0" deleteRows="0" sort="0" autoFilter="0" pivotTables="0"/>
  <phoneticPr fontId="5" type="noConversion"/>
  <conditionalFormatting sqref="A818:A820">
    <cfRule type="duplicateValues" dxfId="43" priority="2" stopIfTrue="1"/>
  </conditionalFormatting>
  <conditionalFormatting sqref="A822">
    <cfRule type="duplicateValues" dxfId="42" priority="4" stopIfTrue="1"/>
  </conditionalFormatting>
  <conditionalFormatting sqref="A823 A821 A836 A809:A817">
    <cfRule type="duplicateValues" dxfId="41" priority="3" stopIfTrue="1"/>
  </conditionalFormatting>
  <conditionalFormatting sqref="A824:A835">
    <cfRule type="duplicateValues" dxfId="40" priority="5" stopIfTrue="1"/>
  </conditionalFormatting>
  <conditionalFormatting sqref="A837:A839">
    <cfRule type="duplicateValues" dxfId="39" priority="6" stopIfTrue="1"/>
  </conditionalFormatting>
  <conditionalFormatting sqref="AD4:AI4 AA4">
    <cfRule type="duplicateValues" dxfId="38" priority="8"/>
  </conditionalFormatting>
  <printOptions horizontalCentered="1"/>
  <pageMargins left="0.23622047244094491" right="0.23622047244094491" top="0.19685039370078741" bottom="0.23622047244094491" header="0.31496062992125984" footer="3.937007874015748E-2"/>
  <pageSetup paperSize="9" fitToWidth="0" orientation="landscape" r:id="rId1"/>
  <headerFooter>
    <oddFooter xml:space="preserve">&amp;L&amp;9&amp;K01+004Aplicar descontos conforme politica comercial vigente / Abraçadeiras e Luvas para terminal = Preço ÷ Cento Demais itens = Preço ÷ Unidade&amp;R&amp;9&amp;K01+004&amp;D&amp;[  &amp;T </oddFooter>
  </headerFooter>
  <ignoredErrors>
    <ignoredError sqref="AI107:AI137" numberStoredAsText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8EC3C-ADA0-4022-892B-6218CBEFBDA8}">
  <dimension ref="A1"/>
  <sheetViews>
    <sheetView workbookViewId="0">
      <selection activeCell="A2" sqref="A1:A2"/>
    </sheetView>
  </sheetViews>
  <sheetFormatPr defaultRowHeight="12.4"/>
  <sheetData>
    <row r="1" spans="1:1">
      <c r="A1" t="e">
        <f>VLOOKUP(C8,'[2]TABELA DE PREÇO'!$A:$AN,2,FALSE)</f>
        <v>#N/A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5850-A18A-4E5B-9632-2BF2B20EE18F}">
  <sheetPr codeName="Planilha4"/>
  <dimension ref="B2:B7"/>
  <sheetViews>
    <sheetView showGridLines="0" workbookViewId="0">
      <selection activeCell="B2" sqref="B2:B7"/>
    </sheetView>
  </sheetViews>
  <sheetFormatPr defaultColWidth="9" defaultRowHeight="13.5"/>
  <cols>
    <col min="1" max="1" width="9" style="7"/>
    <col min="2" max="2" width="26.05859375" style="7" bestFit="1" customWidth="1"/>
    <col min="3" max="16384" width="9" style="7"/>
  </cols>
  <sheetData>
    <row r="2" spans="2:2">
      <c r="B2" s="8" t="s">
        <v>2140</v>
      </c>
    </row>
    <row r="3" spans="2:2" ht="9" customHeight="1">
      <c r="B3" s="9" t="s">
        <v>2141</v>
      </c>
    </row>
    <row r="4" spans="2:2" ht="9" customHeight="1">
      <c r="B4" s="10" t="s">
        <v>2142</v>
      </c>
    </row>
    <row r="5" spans="2:2" ht="9" customHeight="1">
      <c r="B5" s="11" t="s">
        <v>2143</v>
      </c>
    </row>
    <row r="6" spans="2:2" ht="9" customHeight="1">
      <c r="B6" s="12" t="s">
        <v>2144</v>
      </c>
    </row>
    <row r="7" spans="2:2" ht="9" customHeight="1">
      <c r="B7" s="13" t="s">
        <v>2145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ECB6-4A5D-4180-ACB5-6F8D858A3A13}">
  <sheetPr codeName="Planilha5"/>
  <dimension ref="A1:B185"/>
  <sheetViews>
    <sheetView topLeftCell="A171" workbookViewId="0">
      <selection activeCell="B185" sqref="B185"/>
    </sheetView>
  </sheetViews>
  <sheetFormatPr defaultRowHeight="12.4"/>
  <cols>
    <col min="2" max="2" width="206.87890625" bestFit="1" customWidth="1"/>
  </cols>
  <sheetData>
    <row r="1" spans="1:2">
      <c r="A1" t="s">
        <v>1303</v>
      </c>
      <c r="B1" t="s">
        <v>1677</v>
      </c>
    </row>
    <row r="2" spans="1:2">
      <c r="A2" t="s">
        <v>1306</v>
      </c>
      <c r="B2" t="s">
        <v>1678</v>
      </c>
    </row>
    <row r="3" spans="1:2">
      <c r="A3" t="s">
        <v>1308</v>
      </c>
      <c r="B3" t="s">
        <v>1679</v>
      </c>
    </row>
    <row r="4" spans="1:2">
      <c r="A4" t="s">
        <v>1310</v>
      </c>
      <c r="B4" t="s">
        <v>1680</v>
      </c>
    </row>
    <row r="5" spans="1:2">
      <c r="A5" t="s">
        <v>1312</v>
      </c>
      <c r="B5" t="s">
        <v>1681</v>
      </c>
    </row>
    <row r="6" spans="1:2">
      <c r="A6" t="s">
        <v>1314</v>
      </c>
      <c r="B6" t="s">
        <v>1682</v>
      </c>
    </row>
    <row r="7" spans="1:2">
      <c r="A7" t="s">
        <v>1316</v>
      </c>
      <c r="B7" t="s">
        <v>1683</v>
      </c>
    </row>
    <row r="8" spans="1:2">
      <c r="A8" t="s">
        <v>1318</v>
      </c>
      <c r="B8" t="s">
        <v>1684</v>
      </c>
    </row>
    <row r="9" spans="1:2">
      <c r="A9" t="s">
        <v>1320</v>
      </c>
      <c r="B9" t="s">
        <v>1685</v>
      </c>
    </row>
    <row r="10" spans="1:2">
      <c r="A10" t="s">
        <v>1322</v>
      </c>
      <c r="B10" t="s">
        <v>1686</v>
      </c>
    </row>
    <row r="11" spans="1:2">
      <c r="A11" t="s">
        <v>1324</v>
      </c>
      <c r="B11" t="s">
        <v>1687</v>
      </c>
    </row>
    <row r="12" spans="1:2">
      <c r="A12" t="s">
        <v>1326</v>
      </c>
      <c r="B12" t="s">
        <v>1688</v>
      </c>
    </row>
    <row r="13" spans="1:2">
      <c r="A13" t="s">
        <v>1328</v>
      </c>
      <c r="B13" t="s">
        <v>1689</v>
      </c>
    </row>
    <row r="14" spans="1:2">
      <c r="A14" t="s">
        <v>1330</v>
      </c>
      <c r="B14" t="s">
        <v>1690</v>
      </c>
    </row>
    <row r="15" spans="1:2">
      <c r="A15" t="s">
        <v>1332</v>
      </c>
      <c r="B15" t="s">
        <v>1691</v>
      </c>
    </row>
    <row r="16" spans="1:2">
      <c r="A16" t="s">
        <v>1334</v>
      </c>
      <c r="B16" t="s">
        <v>1692</v>
      </c>
    </row>
    <row r="17" spans="1:2">
      <c r="A17" t="s">
        <v>1336</v>
      </c>
      <c r="B17" t="s">
        <v>1693</v>
      </c>
    </row>
    <row r="18" spans="1:2">
      <c r="A18" t="s">
        <v>1338</v>
      </c>
      <c r="B18" t="s">
        <v>1694</v>
      </c>
    </row>
    <row r="19" spans="1:2">
      <c r="A19" t="s">
        <v>1340</v>
      </c>
      <c r="B19" t="s">
        <v>1695</v>
      </c>
    </row>
    <row r="20" spans="1:2">
      <c r="A20" t="s">
        <v>1342</v>
      </c>
      <c r="B20" t="s">
        <v>1696</v>
      </c>
    </row>
    <row r="21" spans="1:2">
      <c r="A21" t="s">
        <v>1344</v>
      </c>
      <c r="B21" t="s">
        <v>1697</v>
      </c>
    </row>
    <row r="22" spans="1:2">
      <c r="A22" t="s">
        <v>1346</v>
      </c>
      <c r="B22" t="s">
        <v>1698</v>
      </c>
    </row>
    <row r="23" spans="1:2">
      <c r="A23" t="s">
        <v>1348</v>
      </c>
      <c r="B23" t="s">
        <v>1699</v>
      </c>
    </row>
    <row r="24" spans="1:2">
      <c r="A24" t="s">
        <v>1350</v>
      </c>
      <c r="B24" t="s">
        <v>1700</v>
      </c>
    </row>
    <row r="25" spans="1:2">
      <c r="A25" t="s">
        <v>1352</v>
      </c>
      <c r="B25" t="s">
        <v>1701</v>
      </c>
    </row>
    <row r="26" spans="1:2">
      <c r="A26" t="s">
        <v>1354</v>
      </c>
      <c r="B26" t="s">
        <v>1702</v>
      </c>
    </row>
    <row r="27" spans="1:2">
      <c r="A27" t="s">
        <v>1356</v>
      </c>
      <c r="B27" t="s">
        <v>1703</v>
      </c>
    </row>
    <row r="28" spans="1:2">
      <c r="A28" t="s">
        <v>1358</v>
      </c>
      <c r="B28" t="s">
        <v>1704</v>
      </c>
    </row>
    <row r="29" spans="1:2">
      <c r="A29" t="s">
        <v>1360</v>
      </c>
      <c r="B29" t="s">
        <v>1705</v>
      </c>
    </row>
    <row r="30" spans="1:2">
      <c r="A30" t="s">
        <v>1362</v>
      </c>
      <c r="B30" t="s">
        <v>1706</v>
      </c>
    </row>
    <row r="31" spans="1:2">
      <c r="A31" t="s">
        <v>1364</v>
      </c>
      <c r="B31" t="s">
        <v>1707</v>
      </c>
    </row>
    <row r="32" spans="1:2">
      <c r="A32" t="s">
        <v>1366</v>
      </c>
      <c r="B32" t="s">
        <v>1708</v>
      </c>
    </row>
    <row r="33" spans="1:2">
      <c r="A33" t="s">
        <v>1368</v>
      </c>
      <c r="B33" t="s">
        <v>1709</v>
      </c>
    </row>
    <row r="34" spans="1:2">
      <c r="A34" t="s">
        <v>1370</v>
      </c>
      <c r="B34" t="s">
        <v>1710</v>
      </c>
    </row>
    <row r="35" spans="1:2">
      <c r="A35" t="s">
        <v>1372</v>
      </c>
      <c r="B35" t="s">
        <v>1711</v>
      </c>
    </row>
    <row r="36" spans="1:2">
      <c r="A36" t="s">
        <v>1374</v>
      </c>
      <c r="B36" t="s">
        <v>1712</v>
      </c>
    </row>
    <row r="37" spans="1:2">
      <c r="A37" t="s">
        <v>1376</v>
      </c>
      <c r="B37" t="s">
        <v>1713</v>
      </c>
    </row>
    <row r="38" spans="1:2">
      <c r="A38" t="s">
        <v>1378</v>
      </c>
      <c r="B38" t="s">
        <v>1714</v>
      </c>
    </row>
    <row r="39" spans="1:2">
      <c r="A39" t="s">
        <v>1380</v>
      </c>
      <c r="B39" t="s">
        <v>1715</v>
      </c>
    </row>
    <row r="40" spans="1:2">
      <c r="A40" t="s">
        <v>1382</v>
      </c>
      <c r="B40" t="s">
        <v>1716</v>
      </c>
    </row>
    <row r="41" spans="1:2">
      <c r="A41" t="s">
        <v>1385</v>
      </c>
      <c r="B41" t="s">
        <v>1717</v>
      </c>
    </row>
    <row r="42" spans="1:2">
      <c r="A42" t="s">
        <v>1388</v>
      </c>
      <c r="B42" t="s">
        <v>1718</v>
      </c>
    </row>
    <row r="43" spans="1:2">
      <c r="A43" t="s">
        <v>1390</v>
      </c>
      <c r="B43" t="s">
        <v>1719</v>
      </c>
    </row>
    <row r="44" spans="1:2">
      <c r="A44" t="s">
        <v>1392</v>
      </c>
      <c r="B44" t="s">
        <v>1720</v>
      </c>
    </row>
    <row r="45" spans="1:2">
      <c r="A45" t="s">
        <v>1394</v>
      </c>
      <c r="B45" t="s">
        <v>1721</v>
      </c>
    </row>
    <row r="46" spans="1:2">
      <c r="A46" t="s">
        <v>1398</v>
      </c>
      <c r="B46" t="s">
        <v>1722</v>
      </c>
    </row>
    <row r="47" spans="1:2">
      <c r="A47" t="s">
        <v>1400</v>
      </c>
      <c r="B47" t="s">
        <v>1723</v>
      </c>
    </row>
    <row r="48" spans="1:2">
      <c r="A48" t="s">
        <v>1402</v>
      </c>
      <c r="B48" t="s">
        <v>1724</v>
      </c>
    </row>
    <row r="49" spans="1:2">
      <c r="A49" t="s">
        <v>1406</v>
      </c>
      <c r="B49" t="s">
        <v>1725</v>
      </c>
    </row>
    <row r="50" spans="1:2">
      <c r="A50" t="s">
        <v>1408</v>
      </c>
      <c r="B50" t="s">
        <v>1726</v>
      </c>
    </row>
    <row r="51" spans="1:2">
      <c r="A51" t="s">
        <v>1410</v>
      </c>
      <c r="B51" t="s">
        <v>1727</v>
      </c>
    </row>
    <row r="52" spans="1:2">
      <c r="A52" t="s">
        <v>1412</v>
      </c>
      <c r="B52" t="s">
        <v>1728</v>
      </c>
    </row>
    <row r="53" spans="1:2">
      <c r="A53" t="s">
        <v>1414</v>
      </c>
      <c r="B53" t="s">
        <v>1729</v>
      </c>
    </row>
    <row r="54" spans="1:2">
      <c r="A54" t="s">
        <v>1416</v>
      </c>
      <c r="B54" t="s">
        <v>1730</v>
      </c>
    </row>
    <row r="55" spans="1:2">
      <c r="A55" t="s">
        <v>1418</v>
      </c>
      <c r="B55" t="s">
        <v>1731</v>
      </c>
    </row>
    <row r="56" spans="1:2">
      <c r="A56" t="s">
        <v>1422</v>
      </c>
      <c r="B56" t="s">
        <v>1732</v>
      </c>
    </row>
    <row r="57" spans="1:2">
      <c r="A57" t="s">
        <v>1424</v>
      </c>
      <c r="B57" t="s">
        <v>1733</v>
      </c>
    </row>
    <row r="58" spans="1:2">
      <c r="A58" t="s">
        <v>1426</v>
      </c>
      <c r="B58" t="s">
        <v>1734</v>
      </c>
    </row>
    <row r="59" spans="1:2">
      <c r="A59" t="s">
        <v>1428</v>
      </c>
      <c r="B59" t="s">
        <v>1735</v>
      </c>
    </row>
    <row r="60" spans="1:2">
      <c r="A60" t="s">
        <v>1430</v>
      </c>
      <c r="B60" t="s">
        <v>1736</v>
      </c>
    </row>
    <row r="61" spans="1:2">
      <c r="A61" t="s">
        <v>1442</v>
      </c>
      <c r="B61" t="s">
        <v>1737</v>
      </c>
    </row>
    <row r="62" spans="1:2">
      <c r="A62" t="s">
        <v>1450</v>
      </c>
      <c r="B62" t="s">
        <v>1738</v>
      </c>
    </row>
    <row r="63" spans="1:2">
      <c r="A63" t="s">
        <v>1452</v>
      </c>
      <c r="B63" t="s">
        <v>1739</v>
      </c>
    </row>
    <row r="64" spans="1:2">
      <c r="A64" t="s">
        <v>1454</v>
      </c>
      <c r="B64" t="s">
        <v>1740</v>
      </c>
    </row>
    <row r="65" spans="1:2">
      <c r="A65" t="s">
        <v>1456</v>
      </c>
      <c r="B65" t="s">
        <v>1741</v>
      </c>
    </row>
    <row r="66" spans="1:2">
      <c r="A66" t="s">
        <v>1457</v>
      </c>
      <c r="B66" t="s">
        <v>1742</v>
      </c>
    </row>
    <row r="67" spans="1:2">
      <c r="A67" t="s">
        <v>1459</v>
      </c>
      <c r="B67" t="s">
        <v>1743</v>
      </c>
    </row>
    <row r="68" spans="1:2">
      <c r="A68" t="s">
        <v>1461</v>
      </c>
      <c r="B68" t="s">
        <v>1744</v>
      </c>
    </row>
    <row r="69" spans="1:2">
      <c r="A69" t="s">
        <v>1463</v>
      </c>
      <c r="B69" t="s">
        <v>1745</v>
      </c>
    </row>
    <row r="70" spans="1:2">
      <c r="A70" t="s">
        <v>1465</v>
      </c>
      <c r="B70" t="s">
        <v>1746</v>
      </c>
    </row>
    <row r="71" spans="1:2">
      <c r="A71" t="s">
        <v>1467</v>
      </c>
      <c r="B71" t="s">
        <v>1747</v>
      </c>
    </row>
    <row r="72" spans="1:2">
      <c r="A72" t="s">
        <v>1469</v>
      </c>
      <c r="B72" t="s">
        <v>1748</v>
      </c>
    </row>
    <row r="73" spans="1:2">
      <c r="A73" t="s">
        <v>1471</v>
      </c>
      <c r="B73" t="s">
        <v>1749</v>
      </c>
    </row>
    <row r="74" spans="1:2">
      <c r="A74" t="s">
        <v>1473</v>
      </c>
      <c r="B74" t="s">
        <v>1750</v>
      </c>
    </row>
    <row r="75" spans="1:2">
      <c r="A75" t="s">
        <v>1475</v>
      </c>
      <c r="B75" t="s">
        <v>1751</v>
      </c>
    </row>
    <row r="76" spans="1:2">
      <c r="A76" t="s">
        <v>1479</v>
      </c>
      <c r="B76" t="s">
        <v>1752</v>
      </c>
    </row>
    <row r="77" spans="1:2">
      <c r="A77" t="s">
        <v>1481</v>
      </c>
      <c r="B77" t="s">
        <v>1753</v>
      </c>
    </row>
    <row r="78" spans="1:2">
      <c r="A78" t="s">
        <v>1483</v>
      </c>
      <c r="B78" t="s">
        <v>1754</v>
      </c>
    </row>
    <row r="79" spans="1:2">
      <c r="A79" t="s">
        <v>1485</v>
      </c>
      <c r="B79" t="s">
        <v>1755</v>
      </c>
    </row>
    <row r="80" spans="1:2">
      <c r="A80" t="s">
        <v>1491</v>
      </c>
      <c r="B80" t="s">
        <v>1756</v>
      </c>
    </row>
    <row r="81" spans="1:2">
      <c r="A81" t="s">
        <v>1493</v>
      </c>
      <c r="B81" t="s">
        <v>1757</v>
      </c>
    </row>
    <row r="82" spans="1:2">
      <c r="A82" t="s">
        <v>1497</v>
      </c>
      <c r="B82" t="s">
        <v>1758</v>
      </c>
    </row>
    <row r="83" spans="1:2">
      <c r="A83" t="s">
        <v>1501</v>
      </c>
      <c r="B83" t="s">
        <v>1759</v>
      </c>
    </row>
    <row r="84" spans="1:2">
      <c r="A84" t="s">
        <v>1503</v>
      </c>
      <c r="B84" t="s">
        <v>1760</v>
      </c>
    </row>
    <row r="85" spans="1:2">
      <c r="A85" t="s">
        <v>1505</v>
      </c>
      <c r="B85" t="s">
        <v>1761</v>
      </c>
    </row>
    <row r="86" spans="1:2">
      <c r="A86" t="s">
        <v>1507</v>
      </c>
      <c r="B86" t="s">
        <v>1762</v>
      </c>
    </row>
    <row r="87" spans="1:2">
      <c r="A87" t="s">
        <v>1509</v>
      </c>
      <c r="B87" t="s">
        <v>1763</v>
      </c>
    </row>
    <row r="88" spans="1:2">
      <c r="A88" t="s">
        <v>1511</v>
      </c>
      <c r="B88" t="s">
        <v>1764</v>
      </c>
    </row>
    <row r="89" spans="1:2">
      <c r="A89" t="s">
        <v>1513</v>
      </c>
      <c r="B89" t="s">
        <v>1765</v>
      </c>
    </row>
    <row r="90" spans="1:2">
      <c r="A90" t="s">
        <v>1515</v>
      </c>
      <c r="B90" t="s">
        <v>1766</v>
      </c>
    </row>
    <row r="91" spans="1:2">
      <c r="A91" t="s">
        <v>1521</v>
      </c>
      <c r="B91" t="s">
        <v>1767</v>
      </c>
    </row>
    <row r="92" spans="1:2">
      <c r="A92" t="s">
        <v>1523</v>
      </c>
      <c r="B92" t="s">
        <v>1768</v>
      </c>
    </row>
    <row r="93" spans="1:2">
      <c r="A93" t="s">
        <v>1525</v>
      </c>
      <c r="B93" t="s">
        <v>1769</v>
      </c>
    </row>
    <row r="94" spans="1:2">
      <c r="A94" t="s">
        <v>1527</v>
      </c>
      <c r="B94" t="s">
        <v>1770</v>
      </c>
    </row>
    <row r="95" spans="1:2">
      <c r="A95" t="s">
        <v>1529</v>
      </c>
      <c r="B95" t="s">
        <v>1771</v>
      </c>
    </row>
    <row r="96" spans="1:2">
      <c r="A96" t="s">
        <v>1531</v>
      </c>
      <c r="B96" t="s">
        <v>1772</v>
      </c>
    </row>
    <row r="97" spans="1:2">
      <c r="A97" t="s">
        <v>1533</v>
      </c>
      <c r="B97" t="s">
        <v>1773</v>
      </c>
    </row>
    <row r="98" spans="1:2">
      <c r="A98" t="s">
        <v>1535</v>
      </c>
      <c r="B98" t="s">
        <v>1774</v>
      </c>
    </row>
    <row r="99" spans="1:2">
      <c r="A99" t="s">
        <v>1537</v>
      </c>
      <c r="B99" t="s">
        <v>1775</v>
      </c>
    </row>
    <row r="100" spans="1:2">
      <c r="A100" t="s">
        <v>1539</v>
      </c>
      <c r="B100" t="s">
        <v>1776</v>
      </c>
    </row>
    <row r="101" spans="1:2">
      <c r="A101" t="s">
        <v>1543</v>
      </c>
      <c r="B101" t="s">
        <v>1777</v>
      </c>
    </row>
    <row r="102" spans="1:2">
      <c r="A102" t="s">
        <v>1545</v>
      </c>
      <c r="B102" t="s">
        <v>1778</v>
      </c>
    </row>
    <row r="103" spans="1:2">
      <c r="A103" t="s">
        <v>1547</v>
      </c>
      <c r="B103" t="s">
        <v>1779</v>
      </c>
    </row>
    <row r="104" spans="1:2">
      <c r="A104" t="s">
        <v>1549</v>
      </c>
      <c r="B104" t="s">
        <v>1780</v>
      </c>
    </row>
    <row r="105" spans="1:2">
      <c r="A105" t="s">
        <v>1551</v>
      </c>
      <c r="B105" t="s">
        <v>1781</v>
      </c>
    </row>
    <row r="106" spans="1:2">
      <c r="A106" t="s">
        <v>1553</v>
      </c>
      <c r="B106" t="s">
        <v>1782</v>
      </c>
    </row>
    <row r="107" spans="1:2">
      <c r="A107" t="s">
        <v>1555</v>
      </c>
      <c r="B107" t="s">
        <v>1783</v>
      </c>
    </row>
    <row r="108" spans="1:2">
      <c r="A108" t="s">
        <v>1557</v>
      </c>
      <c r="B108" t="s">
        <v>1780</v>
      </c>
    </row>
    <row r="109" spans="1:2">
      <c r="A109" t="s">
        <v>1559</v>
      </c>
      <c r="B109" t="s">
        <v>1784</v>
      </c>
    </row>
    <row r="110" spans="1:2">
      <c r="A110" t="s">
        <v>1561</v>
      </c>
      <c r="B110" t="s">
        <v>1785</v>
      </c>
    </row>
    <row r="111" spans="1:2">
      <c r="A111" t="s">
        <v>1563</v>
      </c>
      <c r="B111" t="s">
        <v>1786</v>
      </c>
    </row>
    <row r="112" spans="1:2">
      <c r="A112" t="s">
        <v>1565</v>
      </c>
      <c r="B112" t="s">
        <v>1786</v>
      </c>
    </row>
    <row r="113" spans="1:2">
      <c r="A113" t="s">
        <v>1567</v>
      </c>
      <c r="B113" t="s">
        <v>1787</v>
      </c>
    </row>
    <row r="114" spans="1:2">
      <c r="A114" t="s">
        <v>1569</v>
      </c>
      <c r="B114" t="s">
        <v>1788</v>
      </c>
    </row>
    <row r="115" spans="1:2">
      <c r="A115" t="s">
        <v>1570</v>
      </c>
      <c r="B115" t="s">
        <v>1789</v>
      </c>
    </row>
    <row r="116" spans="1:2">
      <c r="A116" t="s">
        <v>1572</v>
      </c>
      <c r="B116" t="s">
        <v>1734</v>
      </c>
    </row>
    <row r="117" spans="1:2">
      <c r="A117" t="s">
        <v>1574</v>
      </c>
      <c r="B117" t="s">
        <v>1790</v>
      </c>
    </row>
    <row r="118" spans="1:2">
      <c r="A118" t="s">
        <v>1576</v>
      </c>
      <c r="B118" t="s">
        <v>1791</v>
      </c>
    </row>
    <row r="119" spans="1:2">
      <c r="A119" t="s">
        <v>1578</v>
      </c>
      <c r="B119" t="s">
        <v>1792</v>
      </c>
    </row>
    <row r="120" spans="1:2">
      <c r="A120" t="s">
        <v>1580</v>
      </c>
      <c r="B120" t="s">
        <v>1793</v>
      </c>
    </row>
    <row r="121" spans="1:2">
      <c r="A121" t="s">
        <v>1582</v>
      </c>
      <c r="B121" t="s">
        <v>1794</v>
      </c>
    </row>
    <row r="122" spans="1:2">
      <c r="A122" t="s">
        <v>1584</v>
      </c>
      <c r="B122" t="s">
        <v>1795</v>
      </c>
    </row>
    <row r="123" spans="1:2">
      <c r="A123" t="s">
        <v>1586</v>
      </c>
      <c r="B123" t="s">
        <v>1796</v>
      </c>
    </row>
    <row r="124" spans="1:2">
      <c r="A124" t="s">
        <v>1588</v>
      </c>
      <c r="B124" t="s">
        <v>1797</v>
      </c>
    </row>
    <row r="125" spans="1:2">
      <c r="A125" t="s">
        <v>1590</v>
      </c>
      <c r="B125" t="s">
        <v>1798</v>
      </c>
    </row>
    <row r="126" spans="1:2">
      <c r="A126" t="s">
        <v>1592</v>
      </c>
      <c r="B126" t="s">
        <v>1799</v>
      </c>
    </row>
    <row r="127" spans="1:2">
      <c r="A127" t="s">
        <v>1594</v>
      </c>
      <c r="B127" t="s">
        <v>1800</v>
      </c>
    </row>
    <row r="128" spans="1:2">
      <c r="A128" t="s">
        <v>1596</v>
      </c>
      <c r="B128" t="s">
        <v>1801</v>
      </c>
    </row>
    <row r="129" spans="1:2">
      <c r="A129" t="s">
        <v>1598</v>
      </c>
      <c r="B129" t="s">
        <v>1802</v>
      </c>
    </row>
    <row r="130" spans="1:2">
      <c r="A130" t="s">
        <v>1600</v>
      </c>
      <c r="B130" t="s">
        <v>1803</v>
      </c>
    </row>
    <row r="131" spans="1:2">
      <c r="A131" t="s">
        <v>1602</v>
      </c>
      <c r="B131" t="s">
        <v>1804</v>
      </c>
    </row>
    <row r="132" spans="1:2">
      <c r="A132" t="s">
        <v>1604</v>
      </c>
      <c r="B132" t="s">
        <v>1805</v>
      </c>
    </row>
    <row r="133" spans="1:2">
      <c r="A133" t="s">
        <v>1606</v>
      </c>
      <c r="B133" t="s">
        <v>1806</v>
      </c>
    </row>
    <row r="134" spans="1:2">
      <c r="A134" t="s">
        <v>1608</v>
      </c>
      <c r="B134" t="s">
        <v>1807</v>
      </c>
    </row>
    <row r="135" spans="1:2">
      <c r="A135" t="s">
        <v>1610</v>
      </c>
      <c r="B135" t="s">
        <v>1808</v>
      </c>
    </row>
    <row r="136" spans="1:2">
      <c r="A136" t="s">
        <v>1612</v>
      </c>
      <c r="B136" t="s">
        <v>1809</v>
      </c>
    </row>
    <row r="137" spans="1:2">
      <c r="A137" t="s">
        <v>1614</v>
      </c>
      <c r="B137" t="s">
        <v>1810</v>
      </c>
    </row>
    <row r="138" spans="1:2">
      <c r="A138" t="s">
        <v>1616</v>
      </c>
      <c r="B138" t="s">
        <v>1811</v>
      </c>
    </row>
    <row r="139" spans="1:2">
      <c r="A139" t="s">
        <v>1618</v>
      </c>
      <c r="B139" t="s">
        <v>1812</v>
      </c>
    </row>
    <row r="140" spans="1:2">
      <c r="A140" t="s">
        <v>1620</v>
      </c>
      <c r="B140" t="s">
        <v>1813</v>
      </c>
    </row>
    <row r="141" spans="1:2">
      <c r="A141" t="s">
        <v>1622</v>
      </c>
      <c r="B141" t="s">
        <v>1814</v>
      </c>
    </row>
    <row r="142" spans="1:2">
      <c r="A142" t="s">
        <v>1626</v>
      </c>
      <c r="B142" t="s">
        <v>1815</v>
      </c>
    </row>
    <row r="143" spans="1:2">
      <c r="A143" t="s">
        <v>1628</v>
      </c>
      <c r="B143" t="s">
        <v>1816</v>
      </c>
    </row>
    <row r="144" spans="1:2">
      <c r="A144" t="s">
        <v>1632</v>
      </c>
      <c r="B144" t="s">
        <v>1817</v>
      </c>
    </row>
    <row r="145" spans="1:2">
      <c r="A145" t="s">
        <v>1634</v>
      </c>
      <c r="B145" t="s">
        <v>1818</v>
      </c>
    </row>
    <row r="146" spans="1:2">
      <c r="A146" t="s">
        <v>1636</v>
      </c>
      <c r="B146" t="s">
        <v>1819</v>
      </c>
    </row>
    <row r="147" spans="1:2">
      <c r="A147" t="s">
        <v>1638</v>
      </c>
      <c r="B147" t="s">
        <v>1820</v>
      </c>
    </row>
    <row r="148" spans="1:2">
      <c r="A148" t="s">
        <v>1640</v>
      </c>
      <c r="B148" t="s">
        <v>1821</v>
      </c>
    </row>
    <row r="149" spans="1:2">
      <c r="A149" t="s">
        <v>1642</v>
      </c>
      <c r="B149" t="s">
        <v>1822</v>
      </c>
    </row>
    <row r="150" spans="1:2">
      <c r="A150" t="s">
        <v>1644</v>
      </c>
      <c r="B150" t="s">
        <v>1823</v>
      </c>
    </row>
    <row r="151" spans="1:2">
      <c r="A151" t="s">
        <v>1646</v>
      </c>
      <c r="B151" t="s">
        <v>1824</v>
      </c>
    </row>
    <row r="152" spans="1:2">
      <c r="A152" t="s">
        <v>1648</v>
      </c>
      <c r="B152" t="s">
        <v>1825</v>
      </c>
    </row>
    <row r="153" spans="1:2">
      <c r="A153" t="s">
        <v>1650</v>
      </c>
      <c r="B153" t="s">
        <v>1826</v>
      </c>
    </row>
    <row r="154" spans="1:2">
      <c r="A154" t="s">
        <v>1652</v>
      </c>
      <c r="B154" t="s">
        <v>1827</v>
      </c>
    </row>
    <row r="155" spans="1:2">
      <c r="A155" t="s">
        <v>1654</v>
      </c>
      <c r="B155" t="s">
        <v>1828</v>
      </c>
    </row>
    <row r="156" spans="1:2">
      <c r="A156" t="s">
        <v>1655</v>
      </c>
      <c r="B156" t="s">
        <v>1829</v>
      </c>
    </row>
    <row r="157" spans="1:2">
      <c r="A157" t="s">
        <v>1657</v>
      </c>
      <c r="B157" t="s">
        <v>1830</v>
      </c>
    </row>
    <row r="158" spans="1:2">
      <c r="A158" t="s">
        <v>1659</v>
      </c>
      <c r="B158" t="s">
        <v>1831</v>
      </c>
    </row>
    <row r="159" spans="1:2">
      <c r="A159" t="s">
        <v>1661</v>
      </c>
      <c r="B159" t="s">
        <v>1832</v>
      </c>
    </row>
    <row r="160" spans="1:2">
      <c r="A160" t="s">
        <v>1663</v>
      </c>
      <c r="B160" t="s">
        <v>1833</v>
      </c>
    </row>
    <row r="161" spans="1:2">
      <c r="A161" t="s">
        <v>1665</v>
      </c>
      <c r="B161" t="s">
        <v>1834</v>
      </c>
    </row>
    <row r="162" spans="1:2">
      <c r="A162" t="s">
        <v>1667</v>
      </c>
      <c r="B162" t="s">
        <v>1835</v>
      </c>
    </row>
    <row r="163" spans="1:2">
      <c r="A163" t="s">
        <v>1669</v>
      </c>
      <c r="B163" t="s">
        <v>1836</v>
      </c>
    </row>
    <row r="164" spans="1:2">
      <c r="A164" t="s">
        <v>1671</v>
      </c>
      <c r="B164" t="s">
        <v>1837</v>
      </c>
    </row>
    <row r="165" spans="1:2">
      <c r="A165" t="s">
        <v>1839</v>
      </c>
      <c r="B165" t="s">
        <v>1862</v>
      </c>
    </row>
    <row r="166" spans="1:2">
      <c r="A166" t="s">
        <v>1840</v>
      </c>
      <c r="B166" t="s">
        <v>1863</v>
      </c>
    </row>
    <row r="167" spans="1:2">
      <c r="A167" t="s">
        <v>1841</v>
      </c>
      <c r="B167" t="s">
        <v>1864</v>
      </c>
    </row>
    <row r="168" spans="1:2">
      <c r="A168" t="s">
        <v>1842</v>
      </c>
      <c r="B168" t="s">
        <v>1871</v>
      </c>
    </row>
    <row r="169" spans="1:2">
      <c r="A169" t="s">
        <v>1843</v>
      </c>
      <c r="B169" t="s">
        <v>1872</v>
      </c>
    </row>
    <row r="170" spans="1:2">
      <c r="A170" t="s">
        <v>1844</v>
      </c>
      <c r="B170" t="s">
        <v>1865</v>
      </c>
    </row>
    <row r="171" spans="1:2">
      <c r="A171" t="s">
        <v>1845</v>
      </c>
      <c r="B171" t="s">
        <v>1866</v>
      </c>
    </row>
    <row r="172" spans="1:2">
      <c r="A172" t="s">
        <v>1846</v>
      </c>
      <c r="B172" t="s">
        <v>1867</v>
      </c>
    </row>
    <row r="173" spans="1:2">
      <c r="A173" t="s">
        <v>1960</v>
      </c>
      <c r="B173" t="s">
        <v>1971</v>
      </c>
    </row>
    <row r="174" spans="1:2">
      <c r="A174" t="s">
        <v>1961</v>
      </c>
      <c r="B174" t="s">
        <v>1972</v>
      </c>
    </row>
    <row r="175" spans="1:2">
      <c r="A175" t="s">
        <v>1962</v>
      </c>
      <c r="B175" t="s">
        <v>1973</v>
      </c>
    </row>
    <row r="176" spans="1:2">
      <c r="A176" t="s">
        <v>1963</v>
      </c>
      <c r="B176" t="s">
        <v>1974</v>
      </c>
    </row>
    <row r="177" spans="1:2">
      <c r="A177" t="s">
        <v>1964</v>
      </c>
      <c r="B177" t="s">
        <v>1975</v>
      </c>
    </row>
    <row r="178" spans="1:2">
      <c r="A178" t="s">
        <v>1965</v>
      </c>
      <c r="B178" t="s">
        <v>1976</v>
      </c>
    </row>
    <row r="179" spans="1:2">
      <c r="A179" t="s">
        <v>1966</v>
      </c>
      <c r="B179" t="s">
        <v>1977</v>
      </c>
    </row>
    <row r="180" spans="1:2" ht="13.5">
      <c r="A180" t="s">
        <v>1967</v>
      </c>
      <c r="B180" s="6" t="s">
        <v>1978</v>
      </c>
    </row>
    <row r="181" spans="1:2">
      <c r="A181" t="s">
        <v>2164</v>
      </c>
      <c r="B181" t="s">
        <v>2179</v>
      </c>
    </row>
    <row r="182" spans="1:2">
      <c r="A182" t="s">
        <v>2166</v>
      </c>
      <c r="B182" t="s">
        <v>2180</v>
      </c>
    </row>
    <row r="183" spans="1:2">
      <c r="A183" t="s">
        <v>2168</v>
      </c>
      <c r="B183" t="s">
        <v>2181</v>
      </c>
    </row>
    <row r="184" spans="1:2">
      <c r="A184" t="s">
        <v>2170</v>
      </c>
      <c r="B184" t="s">
        <v>2182</v>
      </c>
    </row>
    <row r="185" spans="1:2">
      <c r="A185" t="s">
        <v>2172</v>
      </c>
      <c r="B185" t="s">
        <v>2183</v>
      </c>
    </row>
  </sheetData>
  <hyperlinks>
    <hyperlink ref="B165" r:id="rId1" xr:uid="{3FA9BD1E-92A7-41D6-92FC-AD425A6DB9F7}"/>
    <hyperlink ref="B166" r:id="rId2" xr:uid="{A560396D-14B3-4C5B-91E8-F6FB349D797C}"/>
    <hyperlink ref="B167" r:id="rId3" xr:uid="{86D6F304-B5B9-432A-BBCC-C939F5974B56}"/>
    <hyperlink ref="B168" r:id="rId4" xr:uid="{95006D60-567C-434F-AA9E-FFF445DF3724}"/>
    <hyperlink ref="B169" r:id="rId5" display="https://drive.google.com/file/d/1WN1UAClXYAeiS8E5Gt3vc5CPUVQMrKkJ/view?usp=sharing" xr:uid="{20BC8226-94C8-47D7-940E-4A408A8DBEA7}"/>
    <hyperlink ref="B170" r:id="rId6" xr:uid="{CD511976-8833-471F-958E-52D0E8271DC9}"/>
    <hyperlink ref="B171" r:id="rId7" xr:uid="{0001AF1C-35FE-40BB-B9B9-330DA0B571C7}"/>
    <hyperlink ref="B172" r:id="rId8" xr:uid="{EE8E2714-1598-47F7-B6E2-4EE92C7A4032}"/>
    <hyperlink ref="B173" r:id="rId9" xr:uid="{5DC4F9B3-1A06-4303-A819-3A38B9EED296}"/>
    <hyperlink ref="B180" r:id="rId10" xr:uid="{6E0E59A5-B392-4CF0-9BAE-116B6AB20FAF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3023-B95B-4996-83D6-83933EC0F98B}">
  <sheetPr codeName="Planilha2"/>
  <dimension ref="A2:B551"/>
  <sheetViews>
    <sheetView topLeftCell="A534" workbookViewId="0">
      <selection activeCell="B551" sqref="B551"/>
    </sheetView>
  </sheetViews>
  <sheetFormatPr defaultRowHeight="12.4"/>
  <cols>
    <col min="1" max="1" width="10.05859375" bestFit="1" customWidth="1"/>
    <col min="2" max="2" width="180.29296875" bestFit="1" customWidth="1"/>
  </cols>
  <sheetData>
    <row r="2" spans="1:2" ht="13.9">
      <c r="A2" t="s">
        <v>13</v>
      </c>
      <c r="B2" s="3" t="s">
        <v>841</v>
      </c>
    </row>
    <row r="3" spans="1:2" ht="13.9">
      <c r="A3" t="s">
        <v>18</v>
      </c>
      <c r="B3" s="3" t="s">
        <v>842</v>
      </c>
    </row>
    <row r="4" spans="1:2" ht="13.9">
      <c r="A4" t="s">
        <v>20</v>
      </c>
      <c r="B4" s="3" t="s">
        <v>843</v>
      </c>
    </row>
    <row r="5" spans="1:2" ht="13.9">
      <c r="A5" t="s">
        <v>22</v>
      </c>
      <c r="B5" s="3" t="s">
        <v>844</v>
      </c>
    </row>
    <row r="6" spans="1:2" ht="13.9">
      <c r="A6" t="s">
        <v>24</v>
      </c>
      <c r="B6" s="3" t="s">
        <v>845</v>
      </c>
    </row>
    <row r="7" spans="1:2" ht="13.9">
      <c r="A7" t="s">
        <v>25</v>
      </c>
      <c r="B7" s="3" t="s">
        <v>846</v>
      </c>
    </row>
    <row r="8" spans="1:2" ht="13.9">
      <c r="A8" t="s">
        <v>28</v>
      </c>
      <c r="B8" s="3" t="s">
        <v>847</v>
      </c>
    </row>
    <row r="9" spans="1:2" ht="13.9">
      <c r="A9" t="s">
        <v>30</v>
      </c>
      <c r="B9" s="3" t="s">
        <v>848</v>
      </c>
    </row>
    <row r="10" spans="1:2" ht="13.9">
      <c r="A10" t="s">
        <v>32</v>
      </c>
      <c r="B10" s="3" t="s">
        <v>849</v>
      </c>
    </row>
    <row r="11" spans="1:2" ht="13.9">
      <c r="A11" t="s">
        <v>34</v>
      </c>
      <c r="B11" s="3" t="s">
        <v>850</v>
      </c>
    </row>
    <row r="12" spans="1:2" ht="13.9">
      <c r="A12" t="s">
        <v>36</v>
      </c>
      <c r="B12" s="3" t="s">
        <v>851</v>
      </c>
    </row>
    <row r="13" spans="1:2" ht="13.9">
      <c r="A13" t="s">
        <v>38</v>
      </c>
      <c r="B13" s="3" t="s">
        <v>852</v>
      </c>
    </row>
    <row r="14" spans="1:2" ht="13.9">
      <c r="A14" t="s">
        <v>40</v>
      </c>
      <c r="B14" s="3" t="s">
        <v>853</v>
      </c>
    </row>
    <row r="15" spans="1:2" ht="13.9">
      <c r="A15" t="s">
        <v>41</v>
      </c>
      <c r="B15" s="3" t="s">
        <v>854</v>
      </c>
    </row>
    <row r="16" spans="1:2" ht="13.9">
      <c r="A16" t="s">
        <v>43</v>
      </c>
      <c r="B16" s="3" t="s">
        <v>855</v>
      </c>
    </row>
    <row r="17" spans="1:2" ht="13.9">
      <c r="A17" t="s">
        <v>47</v>
      </c>
      <c r="B17" s="3" t="s">
        <v>856</v>
      </c>
    </row>
    <row r="18" spans="1:2" ht="13.9">
      <c r="A18" t="s">
        <v>49</v>
      </c>
      <c r="B18" s="3" t="s">
        <v>857</v>
      </c>
    </row>
    <row r="19" spans="1:2" ht="13.9">
      <c r="A19" t="s">
        <v>50</v>
      </c>
      <c r="B19" s="3" t="s">
        <v>858</v>
      </c>
    </row>
    <row r="20" spans="1:2" ht="13.9">
      <c r="A20" t="s">
        <v>51</v>
      </c>
      <c r="B20" s="3" t="s">
        <v>859</v>
      </c>
    </row>
    <row r="21" spans="1:2" ht="13.9">
      <c r="A21" t="s">
        <v>52</v>
      </c>
      <c r="B21" s="3" t="s">
        <v>860</v>
      </c>
    </row>
    <row r="22" spans="1:2" ht="13.9">
      <c r="A22" t="s">
        <v>53</v>
      </c>
      <c r="B22" s="3" t="s">
        <v>861</v>
      </c>
    </row>
    <row r="23" spans="1:2" ht="13.9">
      <c r="A23" t="s">
        <v>54</v>
      </c>
      <c r="B23" s="3" t="s">
        <v>862</v>
      </c>
    </row>
    <row r="24" spans="1:2" ht="13.9">
      <c r="A24" t="s">
        <v>56</v>
      </c>
      <c r="B24" s="3" t="s">
        <v>863</v>
      </c>
    </row>
    <row r="25" spans="1:2" ht="13.9">
      <c r="A25" t="s">
        <v>57</v>
      </c>
      <c r="B25" s="3" t="s">
        <v>864</v>
      </c>
    </row>
    <row r="26" spans="1:2" ht="13.9">
      <c r="A26" t="s">
        <v>60</v>
      </c>
      <c r="B26" s="3" t="s">
        <v>865</v>
      </c>
    </row>
    <row r="27" spans="1:2" ht="13.9">
      <c r="A27" t="s">
        <v>62</v>
      </c>
      <c r="B27" s="3" t="s">
        <v>866</v>
      </c>
    </row>
    <row r="28" spans="1:2" ht="13.9">
      <c r="A28" t="s">
        <v>64</v>
      </c>
      <c r="B28" s="3" t="s">
        <v>867</v>
      </c>
    </row>
    <row r="29" spans="1:2" ht="13.9">
      <c r="A29" t="s">
        <v>66</v>
      </c>
      <c r="B29" s="3" t="s">
        <v>868</v>
      </c>
    </row>
    <row r="30" spans="1:2" ht="13.9">
      <c r="A30" t="s">
        <v>68</v>
      </c>
      <c r="B30" s="3" t="s">
        <v>869</v>
      </c>
    </row>
    <row r="31" spans="1:2" ht="13.9">
      <c r="A31" t="s">
        <v>70</v>
      </c>
      <c r="B31" s="3" t="s">
        <v>870</v>
      </c>
    </row>
    <row r="32" spans="1:2" ht="13.9">
      <c r="A32" t="s">
        <v>72</v>
      </c>
      <c r="B32" s="3" t="s">
        <v>871</v>
      </c>
    </row>
    <row r="33" spans="1:2" ht="13.9">
      <c r="A33" t="s">
        <v>74</v>
      </c>
      <c r="B33" s="3" t="s">
        <v>872</v>
      </c>
    </row>
    <row r="34" spans="1:2" ht="13.9">
      <c r="A34" t="s">
        <v>76</v>
      </c>
      <c r="B34" s="3" t="s">
        <v>873</v>
      </c>
    </row>
    <row r="35" spans="1:2" ht="13.9">
      <c r="A35" t="s">
        <v>77</v>
      </c>
      <c r="B35" s="3" t="s">
        <v>874</v>
      </c>
    </row>
    <row r="36" spans="1:2" ht="13.9">
      <c r="A36" t="s">
        <v>79</v>
      </c>
      <c r="B36" s="3" t="s">
        <v>875</v>
      </c>
    </row>
    <row r="37" spans="1:2" ht="13.9">
      <c r="A37" t="s">
        <v>81</v>
      </c>
      <c r="B37" s="3" t="s">
        <v>876</v>
      </c>
    </row>
    <row r="38" spans="1:2" ht="13.9">
      <c r="A38" t="s">
        <v>83</v>
      </c>
      <c r="B38" s="3" t="s">
        <v>877</v>
      </c>
    </row>
    <row r="39" spans="1:2" ht="13.9">
      <c r="A39" t="s">
        <v>84</v>
      </c>
      <c r="B39" s="3" t="s">
        <v>878</v>
      </c>
    </row>
    <row r="40" spans="1:2" ht="13.9">
      <c r="A40" t="s">
        <v>86</v>
      </c>
      <c r="B40" s="3" t="s">
        <v>879</v>
      </c>
    </row>
    <row r="41" spans="1:2" ht="13.9">
      <c r="A41" t="s">
        <v>88</v>
      </c>
      <c r="B41" s="3" t="s">
        <v>880</v>
      </c>
    </row>
    <row r="42" spans="1:2" ht="13.9">
      <c r="A42" t="s">
        <v>90</v>
      </c>
      <c r="B42" s="3" t="s">
        <v>881</v>
      </c>
    </row>
    <row r="43" spans="1:2" ht="13.9">
      <c r="A43" t="s">
        <v>92</v>
      </c>
      <c r="B43" s="3" t="s">
        <v>882</v>
      </c>
    </row>
    <row r="44" spans="1:2" ht="13.9">
      <c r="A44" t="s">
        <v>94</v>
      </c>
      <c r="B44" s="3" t="s">
        <v>883</v>
      </c>
    </row>
    <row r="45" spans="1:2" ht="13.9">
      <c r="A45" t="s">
        <v>96</v>
      </c>
      <c r="B45" s="3" t="s">
        <v>884</v>
      </c>
    </row>
    <row r="46" spans="1:2" ht="13.9">
      <c r="A46" t="s">
        <v>98</v>
      </c>
      <c r="B46" s="3" t="s">
        <v>885</v>
      </c>
    </row>
    <row r="47" spans="1:2" ht="13.9">
      <c r="A47" t="s">
        <v>100</v>
      </c>
      <c r="B47" s="3" t="s">
        <v>886</v>
      </c>
    </row>
    <row r="48" spans="1:2" ht="13.9">
      <c r="A48" t="s">
        <v>102</v>
      </c>
      <c r="B48" s="3" t="s">
        <v>887</v>
      </c>
    </row>
    <row r="49" spans="1:2" ht="13.9">
      <c r="A49" t="s">
        <v>104</v>
      </c>
      <c r="B49" s="3" t="s">
        <v>888</v>
      </c>
    </row>
    <row r="50" spans="1:2" ht="13.9">
      <c r="A50" t="s">
        <v>106</v>
      </c>
      <c r="B50" s="3" t="s">
        <v>889</v>
      </c>
    </row>
    <row r="51" spans="1:2" ht="13.9">
      <c r="A51" t="s">
        <v>108</v>
      </c>
      <c r="B51" s="3" t="s">
        <v>890</v>
      </c>
    </row>
    <row r="52" spans="1:2" ht="13.9">
      <c r="A52" t="s">
        <v>110</v>
      </c>
      <c r="B52" s="3" t="s">
        <v>891</v>
      </c>
    </row>
    <row r="53" spans="1:2" ht="13.9">
      <c r="A53" t="s">
        <v>112</v>
      </c>
      <c r="B53" s="3" t="s">
        <v>892</v>
      </c>
    </row>
    <row r="54" spans="1:2" ht="13.9">
      <c r="A54" t="s">
        <v>114</v>
      </c>
      <c r="B54" s="3" t="s">
        <v>893</v>
      </c>
    </row>
    <row r="55" spans="1:2" ht="13.9">
      <c r="A55" t="s">
        <v>115</v>
      </c>
      <c r="B55" s="3" t="s">
        <v>894</v>
      </c>
    </row>
    <row r="56" spans="1:2" ht="13.9">
      <c r="A56" t="s">
        <v>116</v>
      </c>
      <c r="B56" s="3" t="s">
        <v>895</v>
      </c>
    </row>
    <row r="57" spans="1:2" ht="13.9">
      <c r="A57" t="s">
        <v>118</v>
      </c>
      <c r="B57" s="3" t="s">
        <v>896</v>
      </c>
    </row>
    <row r="58" spans="1:2" ht="13.9">
      <c r="A58" t="s">
        <v>120</v>
      </c>
      <c r="B58" s="3" t="s">
        <v>897</v>
      </c>
    </row>
    <row r="59" spans="1:2" ht="13.9">
      <c r="A59" t="s">
        <v>122</v>
      </c>
      <c r="B59" s="3" t="s">
        <v>898</v>
      </c>
    </row>
    <row r="60" spans="1:2" ht="13.9">
      <c r="A60" t="s">
        <v>124</v>
      </c>
      <c r="B60" s="3" t="s">
        <v>899</v>
      </c>
    </row>
    <row r="61" spans="1:2" ht="13.9">
      <c r="A61" t="s">
        <v>125</v>
      </c>
      <c r="B61" s="3" t="s">
        <v>900</v>
      </c>
    </row>
    <row r="62" spans="1:2" ht="13.9">
      <c r="A62" t="s">
        <v>126</v>
      </c>
      <c r="B62" s="3" t="s">
        <v>901</v>
      </c>
    </row>
    <row r="63" spans="1:2" ht="13.9">
      <c r="A63" t="s">
        <v>128</v>
      </c>
      <c r="B63" s="3" t="s">
        <v>902</v>
      </c>
    </row>
    <row r="64" spans="1:2" ht="13.9">
      <c r="A64" t="s">
        <v>130</v>
      </c>
      <c r="B64" s="3" t="s">
        <v>903</v>
      </c>
    </row>
    <row r="65" spans="1:2" ht="13.9">
      <c r="A65" t="s">
        <v>132</v>
      </c>
      <c r="B65" s="3" t="s">
        <v>904</v>
      </c>
    </row>
    <row r="66" spans="1:2" ht="13.9">
      <c r="A66" t="s">
        <v>134</v>
      </c>
      <c r="B66" s="3" t="s">
        <v>905</v>
      </c>
    </row>
    <row r="67" spans="1:2" ht="13.9">
      <c r="A67" t="s">
        <v>136</v>
      </c>
      <c r="B67" s="3" t="s">
        <v>906</v>
      </c>
    </row>
    <row r="68" spans="1:2" ht="13.9">
      <c r="A68" t="s">
        <v>138</v>
      </c>
      <c r="B68" s="3" t="s">
        <v>907</v>
      </c>
    </row>
    <row r="69" spans="1:2" ht="13.9">
      <c r="A69" t="s">
        <v>139</v>
      </c>
      <c r="B69" s="3" t="s">
        <v>908</v>
      </c>
    </row>
    <row r="70" spans="1:2" ht="13.9">
      <c r="A70" t="s">
        <v>141</v>
      </c>
      <c r="B70" s="3" t="s">
        <v>909</v>
      </c>
    </row>
    <row r="71" spans="1:2" ht="13.9">
      <c r="A71" t="s">
        <v>143</v>
      </c>
      <c r="B71" s="3" t="s">
        <v>910</v>
      </c>
    </row>
    <row r="72" spans="1:2" ht="13.9">
      <c r="A72" t="s">
        <v>145</v>
      </c>
      <c r="B72" s="3" t="s">
        <v>911</v>
      </c>
    </row>
    <row r="73" spans="1:2" ht="13.9">
      <c r="A73" t="s">
        <v>147</v>
      </c>
      <c r="B73" s="3" t="s">
        <v>911</v>
      </c>
    </row>
    <row r="74" spans="1:2" ht="13.9">
      <c r="A74" t="s">
        <v>149</v>
      </c>
      <c r="B74" s="3" t="s">
        <v>911</v>
      </c>
    </row>
    <row r="75" spans="1:2" ht="13.9">
      <c r="A75" t="s">
        <v>151</v>
      </c>
      <c r="B75" s="3" t="s">
        <v>911</v>
      </c>
    </row>
    <row r="76" spans="1:2" ht="13.9">
      <c r="A76" t="s">
        <v>153</v>
      </c>
      <c r="B76" s="3" t="s">
        <v>911</v>
      </c>
    </row>
    <row r="77" spans="1:2" ht="13.9">
      <c r="A77" t="s">
        <v>155</v>
      </c>
      <c r="B77" s="3" t="s">
        <v>912</v>
      </c>
    </row>
    <row r="78" spans="1:2" ht="13.9">
      <c r="A78" t="s">
        <v>157</v>
      </c>
      <c r="B78" s="3" t="s">
        <v>913</v>
      </c>
    </row>
    <row r="79" spans="1:2" ht="13.9">
      <c r="A79" t="s">
        <v>159</v>
      </c>
      <c r="B79" s="3" t="s">
        <v>914</v>
      </c>
    </row>
    <row r="80" spans="1:2" ht="13.9">
      <c r="A80" t="s">
        <v>162</v>
      </c>
      <c r="B80" s="3" t="s">
        <v>915</v>
      </c>
    </row>
    <row r="81" spans="1:2" ht="13.9">
      <c r="A81" t="s">
        <v>164</v>
      </c>
      <c r="B81" s="3" t="s">
        <v>916</v>
      </c>
    </row>
    <row r="82" spans="1:2" ht="13.9">
      <c r="A82" t="s">
        <v>165</v>
      </c>
      <c r="B82" s="3" t="s">
        <v>917</v>
      </c>
    </row>
    <row r="83" spans="1:2" ht="13.9">
      <c r="A83" t="s">
        <v>167</v>
      </c>
      <c r="B83" s="3" t="s">
        <v>918</v>
      </c>
    </row>
    <row r="84" spans="1:2" ht="13.9">
      <c r="A84" t="s">
        <v>168</v>
      </c>
      <c r="B84" s="3" t="s">
        <v>919</v>
      </c>
    </row>
    <row r="85" spans="1:2" ht="13.9">
      <c r="A85" t="s">
        <v>170</v>
      </c>
      <c r="B85" s="3" t="s">
        <v>920</v>
      </c>
    </row>
    <row r="86" spans="1:2" ht="13.9">
      <c r="A86" t="s">
        <v>171</v>
      </c>
      <c r="B86" s="3" t="s">
        <v>921</v>
      </c>
    </row>
    <row r="87" spans="1:2" ht="13.9">
      <c r="A87" t="s">
        <v>173</v>
      </c>
      <c r="B87" s="3" t="s">
        <v>922</v>
      </c>
    </row>
    <row r="88" spans="1:2" ht="13.9">
      <c r="A88" t="s">
        <v>174</v>
      </c>
      <c r="B88" s="3" t="s">
        <v>923</v>
      </c>
    </row>
    <row r="89" spans="1:2" ht="13.9">
      <c r="A89" t="s">
        <v>176</v>
      </c>
      <c r="B89" s="3" t="s">
        <v>924</v>
      </c>
    </row>
    <row r="90" spans="1:2" ht="13.9">
      <c r="A90" t="s">
        <v>177</v>
      </c>
      <c r="B90" s="3" t="s">
        <v>925</v>
      </c>
    </row>
    <row r="91" spans="1:2" ht="13.9">
      <c r="A91" t="s">
        <v>179</v>
      </c>
      <c r="B91" s="3" t="s">
        <v>926</v>
      </c>
    </row>
    <row r="92" spans="1:2" ht="13.9">
      <c r="A92" t="s">
        <v>180</v>
      </c>
      <c r="B92" s="3" t="s">
        <v>927</v>
      </c>
    </row>
    <row r="93" spans="1:2" ht="13.9">
      <c r="A93" t="s">
        <v>182</v>
      </c>
      <c r="B93" s="3" t="s">
        <v>928</v>
      </c>
    </row>
    <row r="94" spans="1:2" ht="13.9">
      <c r="A94" t="s">
        <v>184</v>
      </c>
      <c r="B94" s="3" t="s">
        <v>929</v>
      </c>
    </row>
    <row r="95" spans="1:2" ht="13.9">
      <c r="A95" t="s">
        <v>186</v>
      </c>
      <c r="B95" s="3" t="s">
        <v>930</v>
      </c>
    </row>
    <row r="96" spans="1:2" ht="13.9">
      <c r="A96" t="s">
        <v>188</v>
      </c>
      <c r="B96" s="3" t="s">
        <v>931</v>
      </c>
    </row>
    <row r="97" spans="1:2" ht="13.9">
      <c r="A97" t="s">
        <v>190</v>
      </c>
      <c r="B97" s="3" t="s">
        <v>932</v>
      </c>
    </row>
    <row r="98" spans="1:2" ht="13.9">
      <c r="A98" t="s">
        <v>192</v>
      </c>
      <c r="B98" s="3" t="s">
        <v>933</v>
      </c>
    </row>
    <row r="99" spans="1:2" ht="13.9">
      <c r="A99" t="s">
        <v>193</v>
      </c>
      <c r="B99" s="3" t="s">
        <v>934</v>
      </c>
    </row>
    <row r="100" spans="1:2" ht="13.9">
      <c r="A100" t="s">
        <v>194</v>
      </c>
      <c r="B100" s="3" t="s">
        <v>935</v>
      </c>
    </row>
    <row r="101" spans="1:2" ht="13.9">
      <c r="A101" t="s">
        <v>195</v>
      </c>
      <c r="B101" s="3" t="s">
        <v>936</v>
      </c>
    </row>
    <row r="102" spans="1:2" ht="13.9">
      <c r="A102" t="s">
        <v>196</v>
      </c>
      <c r="B102" s="3" t="s">
        <v>937</v>
      </c>
    </row>
    <row r="103" spans="1:2" ht="13.9">
      <c r="A103" t="s">
        <v>197</v>
      </c>
      <c r="B103" s="3" t="s">
        <v>938</v>
      </c>
    </row>
    <row r="104" spans="1:2" ht="13.9">
      <c r="A104" t="s">
        <v>198</v>
      </c>
      <c r="B104" s="3" t="s">
        <v>939</v>
      </c>
    </row>
    <row r="105" spans="1:2" ht="13.9">
      <c r="A105" t="s">
        <v>199</v>
      </c>
      <c r="B105" s="3" t="s">
        <v>940</v>
      </c>
    </row>
    <row r="106" spans="1:2" ht="13.9">
      <c r="A106" t="s">
        <v>202</v>
      </c>
      <c r="B106" s="3" t="s">
        <v>941</v>
      </c>
    </row>
    <row r="107" spans="1:2" ht="13.9">
      <c r="A107" t="s">
        <v>204</v>
      </c>
      <c r="B107" s="3" t="s">
        <v>942</v>
      </c>
    </row>
    <row r="108" spans="1:2" ht="13.9">
      <c r="A108" t="s">
        <v>206</v>
      </c>
      <c r="B108" s="3" t="s">
        <v>943</v>
      </c>
    </row>
    <row r="109" spans="1:2" ht="13.9">
      <c r="A109" t="s">
        <v>208</v>
      </c>
      <c r="B109" s="3" t="s">
        <v>944</v>
      </c>
    </row>
    <row r="110" spans="1:2" ht="13.9">
      <c r="A110" t="s">
        <v>209</v>
      </c>
      <c r="B110" s="3" t="s">
        <v>945</v>
      </c>
    </row>
    <row r="111" spans="1:2" ht="13.9">
      <c r="A111" t="s">
        <v>210</v>
      </c>
      <c r="B111" s="3" t="s">
        <v>946</v>
      </c>
    </row>
    <row r="112" spans="1:2" ht="13.9">
      <c r="A112" t="s">
        <v>212</v>
      </c>
      <c r="B112" s="3" t="s">
        <v>947</v>
      </c>
    </row>
    <row r="113" spans="1:2" ht="13.9">
      <c r="A113" t="s">
        <v>214</v>
      </c>
      <c r="B113" s="3" t="s">
        <v>948</v>
      </c>
    </row>
    <row r="114" spans="1:2" ht="13.9">
      <c r="A114" t="s">
        <v>216</v>
      </c>
      <c r="B114" s="3" t="s">
        <v>949</v>
      </c>
    </row>
    <row r="115" spans="1:2" ht="13.9">
      <c r="A115" t="s">
        <v>218</v>
      </c>
      <c r="B115" s="3" t="s">
        <v>950</v>
      </c>
    </row>
    <row r="116" spans="1:2" ht="13.9">
      <c r="A116" t="s">
        <v>220</v>
      </c>
      <c r="B116" s="3" t="s">
        <v>951</v>
      </c>
    </row>
    <row r="117" spans="1:2" ht="13.9">
      <c r="A117" t="s">
        <v>222</v>
      </c>
      <c r="B117" s="3" t="s">
        <v>952</v>
      </c>
    </row>
    <row r="118" spans="1:2" ht="13.9">
      <c r="A118" t="s">
        <v>223</v>
      </c>
      <c r="B118" s="3" t="s">
        <v>953</v>
      </c>
    </row>
    <row r="119" spans="1:2" ht="13.9">
      <c r="A119" t="s">
        <v>225</v>
      </c>
      <c r="B119" s="3" t="s">
        <v>954</v>
      </c>
    </row>
    <row r="120" spans="1:2" ht="13.9">
      <c r="A120" t="s">
        <v>227</v>
      </c>
      <c r="B120" s="3" t="s">
        <v>955</v>
      </c>
    </row>
    <row r="121" spans="1:2" ht="13.9">
      <c r="A121" t="s">
        <v>229</v>
      </c>
      <c r="B121" s="3" t="s">
        <v>956</v>
      </c>
    </row>
    <row r="122" spans="1:2" ht="13.9">
      <c r="A122" t="s">
        <v>231</v>
      </c>
      <c r="B122" s="3" t="s">
        <v>957</v>
      </c>
    </row>
    <row r="123" spans="1:2" ht="13.9">
      <c r="A123" t="s">
        <v>233</v>
      </c>
      <c r="B123" s="3" t="s">
        <v>958</v>
      </c>
    </row>
    <row r="124" spans="1:2" ht="13.9">
      <c r="A124" t="s">
        <v>235</v>
      </c>
      <c r="B124" s="3" t="s">
        <v>959</v>
      </c>
    </row>
    <row r="125" spans="1:2" ht="13.9">
      <c r="A125" t="s">
        <v>236</v>
      </c>
      <c r="B125" s="3" t="s">
        <v>960</v>
      </c>
    </row>
    <row r="126" spans="1:2" ht="13.9">
      <c r="A126" t="s">
        <v>238</v>
      </c>
      <c r="B126" s="3" t="s">
        <v>961</v>
      </c>
    </row>
    <row r="127" spans="1:2" ht="13.9">
      <c r="A127" t="s">
        <v>239</v>
      </c>
      <c r="B127" s="3" t="s">
        <v>962</v>
      </c>
    </row>
    <row r="128" spans="1:2" ht="13.9">
      <c r="A128" t="s">
        <v>241</v>
      </c>
      <c r="B128" s="3" t="s">
        <v>963</v>
      </c>
    </row>
    <row r="129" spans="1:2" ht="13.9">
      <c r="A129" t="s">
        <v>242</v>
      </c>
      <c r="B129" s="3" t="s">
        <v>964</v>
      </c>
    </row>
    <row r="130" spans="1:2" ht="13.9">
      <c r="A130" t="s">
        <v>244</v>
      </c>
      <c r="B130" s="3" t="s">
        <v>965</v>
      </c>
    </row>
    <row r="131" spans="1:2" ht="13.9">
      <c r="A131" t="s">
        <v>245</v>
      </c>
      <c r="B131" s="3" t="s">
        <v>966</v>
      </c>
    </row>
    <row r="132" spans="1:2" ht="13.9">
      <c r="A132" t="s">
        <v>247</v>
      </c>
      <c r="B132" s="3" t="s">
        <v>967</v>
      </c>
    </row>
    <row r="133" spans="1:2" ht="13.9">
      <c r="A133" t="s">
        <v>249</v>
      </c>
      <c r="B133" s="3" t="s">
        <v>968</v>
      </c>
    </row>
    <row r="134" spans="1:2" ht="13.9">
      <c r="A134" t="s">
        <v>250</v>
      </c>
      <c r="B134" s="3" t="s">
        <v>969</v>
      </c>
    </row>
    <row r="135" spans="1:2" ht="13.9">
      <c r="A135" t="s">
        <v>252</v>
      </c>
      <c r="B135" s="3" t="s">
        <v>970</v>
      </c>
    </row>
    <row r="136" spans="1:2" ht="13.9">
      <c r="A136" t="s">
        <v>253</v>
      </c>
      <c r="B136" s="3" t="s">
        <v>971</v>
      </c>
    </row>
    <row r="137" spans="1:2" ht="13.9">
      <c r="A137" t="s">
        <v>255</v>
      </c>
      <c r="B137" s="3" t="s">
        <v>972</v>
      </c>
    </row>
    <row r="138" spans="1:2" ht="13.9">
      <c r="A138" t="s">
        <v>257</v>
      </c>
      <c r="B138" s="3" t="s">
        <v>973</v>
      </c>
    </row>
    <row r="139" spans="1:2" ht="13.9">
      <c r="A139" t="s">
        <v>259</v>
      </c>
      <c r="B139" s="3" t="s">
        <v>974</v>
      </c>
    </row>
    <row r="140" spans="1:2" ht="13.9">
      <c r="A140" t="s">
        <v>260</v>
      </c>
      <c r="B140" s="3" t="s">
        <v>975</v>
      </c>
    </row>
    <row r="141" spans="1:2" ht="13.9">
      <c r="A141" t="s">
        <v>261</v>
      </c>
      <c r="B141" s="3" t="s">
        <v>976</v>
      </c>
    </row>
    <row r="142" spans="1:2" ht="13.9">
      <c r="A142" t="s">
        <v>263</v>
      </c>
      <c r="B142" s="3" t="s">
        <v>977</v>
      </c>
    </row>
    <row r="143" spans="1:2" ht="13.9">
      <c r="A143" t="s">
        <v>264</v>
      </c>
      <c r="B143" s="3" t="s">
        <v>978</v>
      </c>
    </row>
    <row r="144" spans="1:2" ht="13.9">
      <c r="A144" t="s">
        <v>266</v>
      </c>
      <c r="B144" s="3" t="s">
        <v>979</v>
      </c>
    </row>
    <row r="145" spans="1:2" ht="13.9">
      <c r="A145" t="s">
        <v>267</v>
      </c>
      <c r="B145" s="3" t="s">
        <v>980</v>
      </c>
    </row>
    <row r="146" spans="1:2" ht="13.9">
      <c r="A146" t="s">
        <v>268</v>
      </c>
      <c r="B146" s="3" t="s">
        <v>981</v>
      </c>
    </row>
    <row r="147" spans="1:2" ht="13.9">
      <c r="A147" t="s">
        <v>269</v>
      </c>
      <c r="B147" s="3" t="s">
        <v>982</v>
      </c>
    </row>
    <row r="148" spans="1:2" ht="13.9">
      <c r="A148" t="s">
        <v>271</v>
      </c>
      <c r="B148" s="3" t="s">
        <v>983</v>
      </c>
    </row>
    <row r="149" spans="1:2" ht="13.9">
      <c r="A149" t="s">
        <v>272</v>
      </c>
      <c r="B149" s="3" t="s">
        <v>984</v>
      </c>
    </row>
    <row r="150" spans="1:2" ht="13.9">
      <c r="A150" t="s">
        <v>273</v>
      </c>
      <c r="B150" s="3" t="s">
        <v>985</v>
      </c>
    </row>
    <row r="151" spans="1:2" ht="13.9">
      <c r="A151" t="s">
        <v>274</v>
      </c>
      <c r="B151" s="3" t="s">
        <v>986</v>
      </c>
    </row>
    <row r="152" spans="1:2" ht="13.9">
      <c r="A152" t="s">
        <v>276</v>
      </c>
      <c r="B152" s="3" t="s">
        <v>987</v>
      </c>
    </row>
    <row r="153" spans="1:2" ht="13.9">
      <c r="A153" t="s">
        <v>277</v>
      </c>
      <c r="B153" s="3" t="s">
        <v>988</v>
      </c>
    </row>
    <row r="154" spans="1:2" ht="13.9">
      <c r="A154" t="s">
        <v>278</v>
      </c>
      <c r="B154" s="3" t="s">
        <v>989</v>
      </c>
    </row>
    <row r="155" spans="1:2" ht="13.9">
      <c r="A155" t="s">
        <v>279</v>
      </c>
      <c r="B155" s="3" t="s">
        <v>990</v>
      </c>
    </row>
    <row r="156" spans="1:2" ht="13.9">
      <c r="A156" t="s">
        <v>281</v>
      </c>
      <c r="B156" s="3" t="s">
        <v>991</v>
      </c>
    </row>
    <row r="157" spans="1:2" ht="13.9">
      <c r="A157" t="s">
        <v>283</v>
      </c>
      <c r="B157" s="3" t="s">
        <v>992</v>
      </c>
    </row>
    <row r="158" spans="1:2" ht="13.9">
      <c r="A158" t="s">
        <v>285</v>
      </c>
      <c r="B158" s="3" t="s">
        <v>993</v>
      </c>
    </row>
    <row r="159" spans="1:2" ht="13.9">
      <c r="A159" t="s">
        <v>287</v>
      </c>
      <c r="B159" s="3" t="s">
        <v>994</v>
      </c>
    </row>
    <row r="160" spans="1:2" ht="13.9">
      <c r="A160" t="s">
        <v>289</v>
      </c>
      <c r="B160" s="3" t="s">
        <v>995</v>
      </c>
    </row>
    <row r="161" spans="1:2" ht="13.9">
      <c r="A161" t="s">
        <v>291</v>
      </c>
      <c r="B161" s="3" t="s">
        <v>996</v>
      </c>
    </row>
    <row r="162" spans="1:2" ht="13.9">
      <c r="A162" t="s">
        <v>293</v>
      </c>
      <c r="B162" s="3" t="s">
        <v>997</v>
      </c>
    </row>
    <row r="163" spans="1:2" ht="13.9">
      <c r="A163" t="s">
        <v>295</v>
      </c>
      <c r="B163" s="3" t="s">
        <v>998</v>
      </c>
    </row>
    <row r="164" spans="1:2" ht="13.9">
      <c r="A164" t="s">
        <v>297</v>
      </c>
      <c r="B164" s="3" t="s">
        <v>956</v>
      </c>
    </row>
    <row r="165" spans="1:2" ht="13.9">
      <c r="A165" t="s">
        <v>299</v>
      </c>
      <c r="B165" s="3" t="s">
        <v>999</v>
      </c>
    </row>
    <row r="166" spans="1:2" ht="13.9">
      <c r="A166" t="s">
        <v>301</v>
      </c>
      <c r="B166" s="3" t="s">
        <v>1000</v>
      </c>
    </row>
    <row r="167" spans="1:2" ht="13.9">
      <c r="A167" t="s">
        <v>303</v>
      </c>
      <c r="B167" s="3" t="s">
        <v>1001</v>
      </c>
    </row>
    <row r="168" spans="1:2" ht="13.9">
      <c r="A168" t="s">
        <v>305</v>
      </c>
      <c r="B168" s="3" t="s">
        <v>1002</v>
      </c>
    </row>
    <row r="169" spans="1:2" ht="13.9">
      <c r="A169" t="s">
        <v>307</v>
      </c>
      <c r="B169" s="3" t="s">
        <v>1003</v>
      </c>
    </row>
    <row r="170" spans="1:2" ht="13.9">
      <c r="A170" t="s">
        <v>309</v>
      </c>
      <c r="B170" s="3" t="s">
        <v>1004</v>
      </c>
    </row>
    <row r="171" spans="1:2" ht="13.9">
      <c r="A171" t="s">
        <v>311</v>
      </c>
      <c r="B171" s="3" t="s">
        <v>1005</v>
      </c>
    </row>
    <row r="172" spans="1:2" ht="13.9">
      <c r="A172" t="s">
        <v>313</v>
      </c>
      <c r="B172" s="3" t="s">
        <v>1006</v>
      </c>
    </row>
    <row r="173" spans="1:2" ht="13.9">
      <c r="A173" t="s">
        <v>315</v>
      </c>
      <c r="B173" s="3" t="s">
        <v>1007</v>
      </c>
    </row>
    <row r="174" spans="1:2" ht="13.9">
      <c r="A174" t="s">
        <v>317</v>
      </c>
      <c r="B174" s="3" t="s">
        <v>1008</v>
      </c>
    </row>
    <row r="175" spans="1:2" ht="13.9">
      <c r="A175" t="s">
        <v>319</v>
      </c>
      <c r="B175" s="3" t="s">
        <v>1009</v>
      </c>
    </row>
    <row r="176" spans="1:2" ht="13.9">
      <c r="A176" t="s">
        <v>321</v>
      </c>
      <c r="B176" s="3" t="s">
        <v>1010</v>
      </c>
    </row>
    <row r="177" spans="1:2" ht="13.9">
      <c r="A177" t="s">
        <v>323</v>
      </c>
      <c r="B177" s="3" t="s">
        <v>1011</v>
      </c>
    </row>
    <row r="178" spans="1:2" ht="13.9">
      <c r="A178" t="s">
        <v>325</v>
      </c>
      <c r="B178" s="3" t="s">
        <v>1012</v>
      </c>
    </row>
    <row r="179" spans="1:2" ht="13.9">
      <c r="A179" t="s">
        <v>327</v>
      </c>
      <c r="B179" s="3" t="s">
        <v>1013</v>
      </c>
    </row>
    <row r="180" spans="1:2" ht="13.9">
      <c r="A180" t="s">
        <v>329</v>
      </c>
      <c r="B180" s="3" t="s">
        <v>1014</v>
      </c>
    </row>
    <row r="181" spans="1:2" ht="13.9">
      <c r="A181" t="s">
        <v>330</v>
      </c>
      <c r="B181" s="3" t="s">
        <v>1015</v>
      </c>
    </row>
    <row r="182" spans="1:2" ht="13.9">
      <c r="A182" t="s">
        <v>331</v>
      </c>
      <c r="B182" s="3" t="s">
        <v>1016</v>
      </c>
    </row>
    <row r="183" spans="1:2" ht="13.9">
      <c r="A183" t="s">
        <v>332</v>
      </c>
      <c r="B183" s="3" t="s">
        <v>1017</v>
      </c>
    </row>
    <row r="184" spans="1:2" ht="13.9">
      <c r="A184" t="s">
        <v>333</v>
      </c>
      <c r="B184" s="3" t="s">
        <v>1018</v>
      </c>
    </row>
    <row r="185" spans="1:2" ht="13.9">
      <c r="A185" t="s">
        <v>336</v>
      </c>
      <c r="B185" s="3" t="s">
        <v>1019</v>
      </c>
    </row>
    <row r="186" spans="1:2" ht="13.9">
      <c r="A186" t="s">
        <v>338</v>
      </c>
      <c r="B186" s="3" t="s">
        <v>1020</v>
      </c>
    </row>
    <row r="187" spans="1:2" ht="13.9">
      <c r="A187" t="s">
        <v>339</v>
      </c>
      <c r="B187" s="3" t="s">
        <v>1021</v>
      </c>
    </row>
    <row r="188" spans="1:2" ht="13.9">
      <c r="A188" t="s">
        <v>341</v>
      </c>
      <c r="B188" s="3" t="s">
        <v>1022</v>
      </c>
    </row>
    <row r="189" spans="1:2" ht="13.9">
      <c r="A189" t="s">
        <v>343</v>
      </c>
      <c r="B189" s="3" t="s">
        <v>1023</v>
      </c>
    </row>
    <row r="190" spans="1:2" ht="13.9">
      <c r="A190" t="s">
        <v>345</v>
      </c>
      <c r="B190" s="3" t="s">
        <v>1024</v>
      </c>
    </row>
    <row r="191" spans="1:2" ht="13.9">
      <c r="A191" t="s">
        <v>347</v>
      </c>
      <c r="B191" s="3" t="s">
        <v>1025</v>
      </c>
    </row>
    <row r="192" spans="1:2" ht="13.9">
      <c r="A192" t="s">
        <v>349</v>
      </c>
      <c r="B192" s="3" t="s">
        <v>1026</v>
      </c>
    </row>
    <row r="193" spans="1:2" ht="13.9">
      <c r="A193" t="s">
        <v>351</v>
      </c>
      <c r="B193" s="3" t="s">
        <v>1027</v>
      </c>
    </row>
    <row r="194" spans="1:2" ht="13.9">
      <c r="A194" t="s">
        <v>353</v>
      </c>
      <c r="B194" s="3" t="s">
        <v>1028</v>
      </c>
    </row>
    <row r="195" spans="1:2" ht="13.9">
      <c r="A195" t="s">
        <v>355</v>
      </c>
      <c r="B195" s="3" t="s">
        <v>1029</v>
      </c>
    </row>
    <row r="196" spans="1:2" ht="13.9">
      <c r="A196" t="s">
        <v>357</v>
      </c>
      <c r="B196" s="3" t="s">
        <v>1030</v>
      </c>
    </row>
    <row r="197" spans="1:2" ht="13.9">
      <c r="A197" t="s">
        <v>360</v>
      </c>
      <c r="B197" s="3" t="s">
        <v>1031</v>
      </c>
    </row>
    <row r="198" spans="1:2" ht="13.9">
      <c r="A198" t="s">
        <v>362</v>
      </c>
      <c r="B198" s="3" t="s">
        <v>1032</v>
      </c>
    </row>
    <row r="199" spans="1:2" ht="13.9">
      <c r="A199" t="s">
        <v>364</v>
      </c>
      <c r="B199" s="3" t="s">
        <v>1033</v>
      </c>
    </row>
    <row r="200" spans="1:2" ht="13.9">
      <c r="A200" t="s">
        <v>366</v>
      </c>
      <c r="B200" s="3" t="s">
        <v>1034</v>
      </c>
    </row>
    <row r="201" spans="1:2" ht="13.9">
      <c r="A201" t="s">
        <v>368</v>
      </c>
      <c r="B201" s="3" t="s">
        <v>1035</v>
      </c>
    </row>
    <row r="202" spans="1:2" ht="13.9">
      <c r="A202" t="s">
        <v>370</v>
      </c>
      <c r="B202" s="3" t="s">
        <v>1036</v>
      </c>
    </row>
    <row r="203" spans="1:2" ht="13.9">
      <c r="A203" t="s">
        <v>372</v>
      </c>
      <c r="B203" s="3" t="s">
        <v>1037</v>
      </c>
    </row>
    <row r="204" spans="1:2" ht="13.9">
      <c r="A204" t="s">
        <v>374</v>
      </c>
      <c r="B204" s="3" t="s">
        <v>1038</v>
      </c>
    </row>
    <row r="205" spans="1:2" ht="13.9">
      <c r="A205" t="s">
        <v>376</v>
      </c>
      <c r="B205" s="3" t="s">
        <v>1039</v>
      </c>
    </row>
    <row r="206" spans="1:2" ht="13.9">
      <c r="A206" t="s">
        <v>378</v>
      </c>
      <c r="B206" s="3" t="s">
        <v>1040</v>
      </c>
    </row>
    <row r="207" spans="1:2" ht="13.9">
      <c r="A207" t="s">
        <v>380</v>
      </c>
      <c r="B207" s="3" t="s">
        <v>1041</v>
      </c>
    </row>
    <row r="208" spans="1:2" ht="13.9">
      <c r="A208" t="s">
        <v>382</v>
      </c>
      <c r="B208" s="3" t="s">
        <v>1042</v>
      </c>
    </row>
    <row r="209" spans="1:2" ht="13.9">
      <c r="A209" t="s">
        <v>383</v>
      </c>
      <c r="B209" s="3" t="s">
        <v>1043</v>
      </c>
    </row>
    <row r="210" spans="1:2" ht="13.9">
      <c r="A210" t="s">
        <v>384</v>
      </c>
      <c r="B210" s="3" t="s">
        <v>1044</v>
      </c>
    </row>
    <row r="211" spans="1:2" ht="13.9">
      <c r="A211" t="s">
        <v>386</v>
      </c>
      <c r="B211" s="3" t="s">
        <v>1045</v>
      </c>
    </row>
    <row r="212" spans="1:2" ht="13.9">
      <c r="A212" t="s">
        <v>388</v>
      </c>
      <c r="B212" s="3" t="s">
        <v>1046</v>
      </c>
    </row>
    <row r="213" spans="1:2" ht="13.9">
      <c r="A213" t="s">
        <v>390</v>
      </c>
      <c r="B213" s="3" t="s">
        <v>1047</v>
      </c>
    </row>
    <row r="214" spans="1:2" ht="13.9">
      <c r="A214" t="s">
        <v>392</v>
      </c>
      <c r="B214" s="3" t="s">
        <v>1048</v>
      </c>
    </row>
    <row r="215" spans="1:2" ht="13.9">
      <c r="A215" t="s">
        <v>394</v>
      </c>
      <c r="B215" s="3" t="s">
        <v>1049</v>
      </c>
    </row>
    <row r="216" spans="1:2" ht="13.9">
      <c r="A216" t="s">
        <v>396</v>
      </c>
      <c r="B216" s="3" t="s">
        <v>1050</v>
      </c>
    </row>
    <row r="217" spans="1:2" ht="13.9">
      <c r="A217" t="s">
        <v>398</v>
      </c>
      <c r="B217" s="3" t="s">
        <v>1051</v>
      </c>
    </row>
    <row r="218" spans="1:2" ht="13.9">
      <c r="A218" t="s">
        <v>400</v>
      </c>
      <c r="B218" s="3" t="s">
        <v>1052</v>
      </c>
    </row>
    <row r="219" spans="1:2" ht="13.9">
      <c r="A219" t="s">
        <v>402</v>
      </c>
      <c r="B219" s="3" t="s">
        <v>1053</v>
      </c>
    </row>
    <row r="220" spans="1:2" ht="13.9">
      <c r="A220" t="s">
        <v>404</v>
      </c>
      <c r="B220" s="3" t="s">
        <v>1054</v>
      </c>
    </row>
    <row r="221" spans="1:2" ht="13.9">
      <c r="A221" t="s">
        <v>406</v>
      </c>
      <c r="B221" s="3" t="s">
        <v>1055</v>
      </c>
    </row>
    <row r="222" spans="1:2" ht="13.9">
      <c r="A222" t="s">
        <v>408</v>
      </c>
      <c r="B222" s="3" t="s">
        <v>1056</v>
      </c>
    </row>
    <row r="223" spans="1:2" ht="13.9">
      <c r="A223" t="s">
        <v>410</v>
      </c>
      <c r="B223" s="3" t="s">
        <v>1057</v>
      </c>
    </row>
    <row r="224" spans="1:2" ht="13.9">
      <c r="A224" t="s">
        <v>411</v>
      </c>
      <c r="B224" s="3" t="s">
        <v>1058</v>
      </c>
    </row>
    <row r="225" spans="1:2" ht="13.9">
      <c r="A225" t="s">
        <v>413</v>
      </c>
      <c r="B225" s="3" t="s">
        <v>1059</v>
      </c>
    </row>
    <row r="226" spans="1:2" ht="13.9">
      <c r="A226" t="s">
        <v>415</v>
      </c>
      <c r="B226" s="3" t="s">
        <v>1060</v>
      </c>
    </row>
    <row r="227" spans="1:2" ht="13.9">
      <c r="A227" t="s">
        <v>417</v>
      </c>
      <c r="B227" s="3" t="s">
        <v>1061</v>
      </c>
    </row>
    <row r="228" spans="1:2" ht="13.9">
      <c r="A228" t="s">
        <v>419</v>
      </c>
      <c r="B228" s="3" t="s">
        <v>1062</v>
      </c>
    </row>
    <row r="229" spans="1:2" ht="13.9">
      <c r="A229" t="s">
        <v>420</v>
      </c>
      <c r="B229" s="3" t="s">
        <v>1063</v>
      </c>
    </row>
    <row r="230" spans="1:2" ht="13.9">
      <c r="A230" t="s">
        <v>421</v>
      </c>
      <c r="B230" s="3" t="s">
        <v>1064</v>
      </c>
    </row>
    <row r="231" spans="1:2" ht="13.9">
      <c r="A231" t="s">
        <v>422</v>
      </c>
      <c r="B231" s="3" t="s">
        <v>1065</v>
      </c>
    </row>
    <row r="232" spans="1:2" ht="13.9">
      <c r="A232" t="s">
        <v>424</v>
      </c>
      <c r="B232" s="3" t="s">
        <v>1066</v>
      </c>
    </row>
    <row r="233" spans="1:2" ht="13.9">
      <c r="A233" t="s">
        <v>426</v>
      </c>
      <c r="B233" s="3" t="s">
        <v>1067</v>
      </c>
    </row>
    <row r="234" spans="1:2" ht="13.9">
      <c r="A234" t="s">
        <v>428</v>
      </c>
      <c r="B234" s="3" t="s">
        <v>1068</v>
      </c>
    </row>
    <row r="235" spans="1:2" ht="13.9">
      <c r="A235" t="s">
        <v>430</v>
      </c>
      <c r="B235" s="3" t="s">
        <v>1069</v>
      </c>
    </row>
    <row r="236" spans="1:2" ht="13.9">
      <c r="A236" t="s">
        <v>432</v>
      </c>
      <c r="B236" s="3" t="s">
        <v>1070</v>
      </c>
    </row>
    <row r="237" spans="1:2" ht="13.9">
      <c r="A237" t="s">
        <v>435</v>
      </c>
      <c r="B237" s="3" t="s">
        <v>1071</v>
      </c>
    </row>
    <row r="238" spans="1:2" ht="13.9">
      <c r="A238" t="s">
        <v>436</v>
      </c>
      <c r="B238" s="3" t="s">
        <v>1072</v>
      </c>
    </row>
    <row r="239" spans="1:2" ht="13.9">
      <c r="A239" t="s">
        <v>438</v>
      </c>
      <c r="B239" s="3" t="s">
        <v>1073</v>
      </c>
    </row>
    <row r="240" spans="1:2" ht="13.9">
      <c r="A240" t="s">
        <v>439</v>
      </c>
      <c r="B240" s="3" t="s">
        <v>1074</v>
      </c>
    </row>
    <row r="241" spans="1:2" ht="13.9">
      <c r="A241" t="s">
        <v>441</v>
      </c>
      <c r="B241" s="3" t="s">
        <v>1075</v>
      </c>
    </row>
    <row r="242" spans="1:2" ht="13.9">
      <c r="A242" t="s">
        <v>442</v>
      </c>
      <c r="B242" s="3" t="s">
        <v>1076</v>
      </c>
    </row>
    <row r="243" spans="1:2" ht="13.9">
      <c r="A243" t="s">
        <v>444</v>
      </c>
      <c r="B243" s="3" t="s">
        <v>1077</v>
      </c>
    </row>
    <row r="244" spans="1:2" ht="13.9">
      <c r="A244" t="s">
        <v>446</v>
      </c>
      <c r="B244" s="3" t="s">
        <v>1078</v>
      </c>
    </row>
    <row r="245" spans="1:2" ht="13.9">
      <c r="A245" t="s">
        <v>448</v>
      </c>
      <c r="B245" s="3" t="s">
        <v>1079</v>
      </c>
    </row>
    <row r="246" spans="1:2" ht="13.9">
      <c r="A246" t="s">
        <v>450</v>
      </c>
      <c r="B246" s="3" t="s">
        <v>1080</v>
      </c>
    </row>
    <row r="247" spans="1:2" ht="13.9">
      <c r="A247" t="s">
        <v>452</v>
      </c>
      <c r="B247" s="3" t="s">
        <v>1081</v>
      </c>
    </row>
    <row r="248" spans="1:2" ht="13.9">
      <c r="A248" t="s">
        <v>454</v>
      </c>
      <c r="B248" s="3" t="s">
        <v>1082</v>
      </c>
    </row>
    <row r="249" spans="1:2" ht="13.9">
      <c r="A249" t="s">
        <v>456</v>
      </c>
      <c r="B249" s="3" t="s">
        <v>1083</v>
      </c>
    </row>
    <row r="250" spans="1:2" ht="13.9">
      <c r="A250" t="s">
        <v>457</v>
      </c>
      <c r="B250" s="3" t="s">
        <v>1084</v>
      </c>
    </row>
    <row r="251" spans="1:2" ht="13.9">
      <c r="A251" t="s">
        <v>459</v>
      </c>
      <c r="B251" s="3" t="s">
        <v>1085</v>
      </c>
    </row>
    <row r="252" spans="1:2" ht="13.9">
      <c r="A252" t="s">
        <v>461</v>
      </c>
      <c r="B252" s="3" t="s">
        <v>1086</v>
      </c>
    </row>
    <row r="253" spans="1:2" ht="13.9">
      <c r="A253" t="s">
        <v>463</v>
      </c>
      <c r="B253" s="3" t="s">
        <v>1087</v>
      </c>
    </row>
    <row r="254" spans="1:2" ht="13.9">
      <c r="A254" t="s">
        <v>465</v>
      </c>
      <c r="B254" s="3" t="s">
        <v>1088</v>
      </c>
    </row>
    <row r="255" spans="1:2" ht="13.9">
      <c r="A255" t="s">
        <v>467</v>
      </c>
      <c r="B255" s="3" t="s">
        <v>1089</v>
      </c>
    </row>
    <row r="256" spans="1:2" ht="13.9">
      <c r="A256" t="s">
        <v>468</v>
      </c>
      <c r="B256" s="3" t="s">
        <v>1090</v>
      </c>
    </row>
    <row r="257" spans="1:2" ht="13.9">
      <c r="A257" t="s">
        <v>470</v>
      </c>
      <c r="B257" s="3" t="s">
        <v>1091</v>
      </c>
    </row>
    <row r="258" spans="1:2" ht="13.9">
      <c r="A258" t="s">
        <v>472</v>
      </c>
      <c r="B258" s="3" t="s">
        <v>1092</v>
      </c>
    </row>
    <row r="259" spans="1:2" ht="13.9">
      <c r="A259" t="s">
        <v>474</v>
      </c>
      <c r="B259" s="3" t="s">
        <v>1093</v>
      </c>
    </row>
    <row r="260" spans="1:2" ht="13.9">
      <c r="A260" t="s">
        <v>475</v>
      </c>
      <c r="B260" s="3" t="s">
        <v>1094</v>
      </c>
    </row>
    <row r="261" spans="1:2" ht="13.9">
      <c r="A261" t="s">
        <v>477</v>
      </c>
      <c r="B261" s="3" t="s">
        <v>1095</v>
      </c>
    </row>
    <row r="262" spans="1:2" ht="13.9">
      <c r="A262" t="s">
        <v>479</v>
      </c>
      <c r="B262" s="3" t="s">
        <v>1096</v>
      </c>
    </row>
    <row r="263" spans="1:2" ht="13.9">
      <c r="A263" t="s">
        <v>480</v>
      </c>
      <c r="B263" s="3" t="s">
        <v>1097</v>
      </c>
    </row>
    <row r="264" spans="1:2" ht="13.9">
      <c r="A264" t="s">
        <v>483</v>
      </c>
      <c r="B264" s="3" t="s">
        <v>1098</v>
      </c>
    </row>
    <row r="265" spans="1:2" ht="13.9">
      <c r="A265" t="s">
        <v>485</v>
      </c>
      <c r="B265" s="3" t="s">
        <v>1099</v>
      </c>
    </row>
    <row r="266" spans="1:2" ht="13.9">
      <c r="A266" t="s">
        <v>486</v>
      </c>
      <c r="B266" s="3" t="s">
        <v>1100</v>
      </c>
    </row>
    <row r="267" spans="1:2" ht="13.9">
      <c r="A267" t="s">
        <v>488</v>
      </c>
      <c r="B267" s="3" t="s">
        <v>1101</v>
      </c>
    </row>
    <row r="268" spans="1:2" ht="13.9">
      <c r="A268" t="s">
        <v>489</v>
      </c>
      <c r="B268" s="3" t="s">
        <v>1102</v>
      </c>
    </row>
    <row r="269" spans="1:2" ht="13.9">
      <c r="A269" t="s">
        <v>491</v>
      </c>
      <c r="B269" s="3" t="s">
        <v>1103</v>
      </c>
    </row>
    <row r="270" spans="1:2" ht="13.9">
      <c r="A270" t="s">
        <v>492</v>
      </c>
      <c r="B270" s="3" t="s">
        <v>1104</v>
      </c>
    </row>
    <row r="271" spans="1:2" ht="13.9">
      <c r="A271" t="s">
        <v>493</v>
      </c>
      <c r="B271" s="3" t="s">
        <v>1105</v>
      </c>
    </row>
    <row r="272" spans="1:2" ht="13.9">
      <c r="A272" t="s">
        <v>494</v>
      </c>
      <c r="B272" s="3" t="s">
        <v>1106</v>
      </c>
    </row>
    <row r="273" spans="1:2" ht="13.9">
      <c r="A273" t="s">
        <v>495</v>
      </c>
      <c r="B273" s="3" t="s">
        <v>1107</v>
      </c>
    </row>
    <row r="274" spans="1:2" ht="13.9">
      <c r="A274" t="s">
        <v>496</v>
      </c>
      <c r="B274" s="3" t="s">
        <v>1108</v>
      </c>
    </row>
    <row r="275" spans="1:2" ht="13.9">
      <c r="A275" t="s">
        <v>497</v>
      </c>
      <c r="B275" s="3" t="s">
        <v>1109</v>
      </c>
    </row>
    <row r="276" spans="1:2" ht="13.9">
      <c r="A276" t="s">
        <v>498</v>
      </c>
      <c r="B276" s="3" t="s">
        <v>1110</v>
      </c>
    </row>
    <row r="277" spans="1:2" ht="13.9">
      <c r="A277" t="s">
        <v>499</v>
      </c>
      <c r="B277" s="3" t="s">
        <v>1111</v>
      </c>
    </row>
    <row r="278" spans="1:2" ht="13.9">
      <c r="A278" t="s">
        <v>500</v>
      </c>
      <c r="B278" s="3" t="s">
        <v>1112</v>
      </c>
    </row>
    <row r="279" spans="1:2" ht="13.9">
      <c r="A279" t="s">
        <v>501</v>
      </c>
      <c r="B279" s="3" t="s">
        <v>1113</v>
      </c>
    </row>
    <row r="280" spans="1:2" ht="13.9">
      <c r="A280" t="s">
        <v>503</v>
      </c>
      <c r="B280" s="3" t="s">
        <v>1114</v>
      </c>
    </row>
    <row r="281" spans="1:2" ht="13.9">
      <c r="A281" t="s">
        <v>504</v>
      </c>
      <c r="B281" s="3" t="s">
        <v>1115</v>
      </c>
    </row>
    <row r="282" spans="1:2" ht="13.9">
      <c r="A282" t="s">
        <v>505</v>
      </c>
      <c r="B282" s="3" t="s">
        <v>1116</v>
      </c>
    </row>
    <row r="283" spans="1:2" ht="13.9">
      <c r="A283" t="s">
        <v>506</v>
      </c>
      <c r="B283" s="3" t="s">
        <v>1117</v>
      </c>
    </row>
    <row r="284" spans="1:2" ht="13.9">
      <c r="A284" t="s">
        <v>507</v>
      </c>
      <c r="B284" s="3" t="s">
        <v>1118</v>
      </c>
    </row>
    <row r="285" spans="1:2" ht="13.9">
      <c r="A285" t="s">
        <v>508</v>
      </c>
      <c r="B285" s="3" t="s">
        <v>1119</v>
      </c>
    </row>
    <row r="286" spans="1:2" ht="13.9">
      <c r="A286" t="s">
        <v>510</v>
      </c>
      <c r="B286" s="3" t="s">
        <v>1120</v>
      </c>
    </row>
    <row r="287" spans="1:2" ht="13.9">
      <c r="A287" t="s">
        <v>511</v>
      </c>
      <c r="B287" s="3" t="s">
        <v>1121</v>
      </c>
    </row>
    <row r="288" spans="1:2" ht="13.9">
      <c r="A288" t="s">
        <v>512</v>
      </c>
      <c r="B288" s="3" t="s">
        <v>1122</v>
      </c>
    </row>
    <row r="289" spans="1:2" ht="13.9">
      <c r="A289" t="s">
        <v>513</v>
      </c>
      <c r="B289" s="3" t="s">
        <v>1123</v>
      </c>
    </row>
    <row r="290" spans="1:2" ht="13.9">
      <c r="A290" t="s">
        <v>514</v>
      </c>
      <c r="B290" s="3" t="s">
        <v>1124</v>
      </c>
    </row>
    <row r="291" spans="1:2" ht="13.9">
      <c r="A291" t="s">
        <v>517</v>
      </c>
      <c r="B291" s="3" t="s">
        <v>1125</v>
      </c>
    </row>
    <row r="292" spans="1:2" ht="13.9">
      <c r="A292" t="s">
        <v>519</v>
      </c>
      <c r="B292" s="3" t="s">
        <v>1126</v>
      </c>
    </row>
    <row r="293" spans="1:2" ht="13.9">
      <c r="A293" t="s">
        <v>520</v>
      </c>
      <c r="B293" s="3" t="s">
        <v>1127</v>
      </c>
    </row>
    <row r="294" spans="1:2" ht="13.9">
      <c r="A294" t="s">
        <v>521</v>
      </c>
      <c r="B294" s="3" t="s">
        <v>1128</v>
      </c>
    </row>
    <row r="295" spans="1:2" ht="13.9">
      <c r="A295" t="s">
        <v>523</v>
      </c>
      <c r="B295" s="3" t="s">
        <v>1129</v>
      </c>
    </row>
    <row r="296" spans="1:2" ht="13.9">
      <c r="A296" t="s">
        <v>525</v>
      </c>
      <c r="B296" s="3" t="s">
        <v>1130</v>
      </c>
    </row>
    <row r="297" spans="1:2" ht="13.9">
      <c r="A297" t="s">
        <v>527</v>
      </c>
      <c r="B297" s="3" t="s">
        <v>1131</v>
      </c>
    </row>
    <row r="298" spans="1:2" ht="13.9">
      <c r="A298" t="s">
        <v>529</v>
      </c>
      <c r="B298" s="3" t="s">
        <v>1132</v>
      </c>
    </row>
    <row r="299" spans="1:2" ht="13.9">
      <c r="A299" t="s">
        <v>531</v>
      </c>
      <c r="B299" s="3" t="s">
        <v>1133</v>
      </c>
    </row>
    <row r="300" spans="1:2" ht="13.9">
      <c r="A300" t="s">
        <v>533</v>
      </c>
      <c r="B300" s="3" t="s">
        <v>1134</v>
      </c>
    </row>
    <row r="301" spans="1:2" ht="13.9">
      <c r="A301" t="s">
        <v>535</v>
      </c>
      <c r="B301" s="3" t="s">
        <v>1135</v>
      </c>
    </row>
    <row r="302" spans="1:2" ht="13.9">
      <c r="A302" t="s">
        <v>537</v>
      </c>
      <c r="B302" s="3" t="s">
        <v>1136</v>
      </c>
    </row>
    <row r="303" spans="1:2" ht="13.9">
      <c r="A303" t="s">
        <v>539</v>
      </c>
      <c r="B303" s="3" t="s">
        <v>1137</v>
      </c>
    </row>
    <row r="304" spans="1:2" ht="13.9">
      <c r="A304" t="s">
        <v>541</v>
      </c>
      <c r="B304" s="3" t="s">
        <v>1138</v>
      </c>
    </row>
    <row r="305" spans="1:2" ht="13.9">
      <c r="A305" t="s">
        <v>543</v>
      </c>
      <c r="B305" s="3" t="s">
        <v>1139</v>
      </c>
    </row>
    <row r="306" spans="1:2" ht="13.9">
      <c r="A306" t="s">
        <v>545</v>
      </c>
      <c r="B306" s="3" t="s">
        <v>1140</v>
      </c>
    </row>
    <row r="307" spans="1:2" ht="13.9">
      <c r="A307" t="s">
        <v>547</v>
      </c>
      <c r="B307" s="3" t="s">
        <v>1141</v>
      </c>
    </row>
    <row r="308" spans="1:2" ht="13.9">
      <c r="A308" t="s">
        <v>549</v>
      </c>
      <c r="B308" s="3" t="s">
        <v>1142</v>
      </c>
    </row>
    <row r="309" spans="1:2" ht="13.9">
      <c r="A309" t="s">
        <v>551</v>
      </c>
      <c r="B309" s="3" t="s">
        <v>1143</v>
      </c>
    </row>
    <row r="310" spans="1:2" ht="13.9">
      <c r="A310" t="s">
        <v>553</v>
      </c>
      <c r="B310" s="3" t="s">
        <v>1144</v>
      </c>
    </row>
    <row r="311" spans="1:2" ht="13.9">
      <c r="A311" t="s">
        <v>555</v>
      </c>
      <c r="B311" s="3" t="s">
        <v>1145</v>
      </c>
    </row>
    <row r="312" spans="1:2" ht="13.9">
      <c r="A312" t="s">
        <v>557</v>
      </c>
      <c r="B312" s="3" t="s">
        <v>1146</v>
      </c>
    </row>
    <row r="313" spans="1:2" ht="13.9">
      <c r="A313" t="s">
        <v>559</v>
      </c>
      <c r="B313" s="3" t="s">
        <v>1147</v>
      </c>
    </row>
    <row r="314" spans="1:2" ht="13.9">
      <c r="A314" t="s">
        <v>561</v>
      </c>
      <c r="B314" s="3" t="s">
        <v>1148</v>
      </c>
    </row>
    <row r="315" spans="1:2" ht="13.9">
      <c r="A315" t="s">
        <v>563</v>
      </c>
      <c r="B315" s="3" t="s">
        <v>1149</v>
      </c>
    </row>
    <row r="316" spans="1:2" ht="13.9">
      <c r="A316" t="s">
        <v>565</v>
      </c>
      <c r="B316" s="3" t="s">
        <v>1150</v>
      </c>
    </row>
    <row r="317" spans="1:2" ht="13.9">
      <c r="A317" t="s">
        <v>567</v>
      </c>
      <c r="B317" s="3" t="s">
        <v>1151</v>
      </c>
    </row>
    <row r="318" spans="1:2" ht="13.9">
      <c r="A318" t="s">
        <v>569</v>
      </c>
      <c r="B318" s="3" t="s">
        <v>1152</v>
      </c>
    </row>
    <row r="319" spans="1:2" ht="13.9">
      <c r="A319" t="s">
        <v>571</v>
      </c>
      <c r="B319" s="3" t="s">
        <v>1153</v>
      </c>
    </row>
    <row r="320" spans="1:2" ht="13.9">
      <c r="A320" t="s">
        <v>572</v>
      </c>
      <c r="B320" s="3" t="s">
        <v>1154</v>
      </c>
    </row>
    <row r="321" spans="1:2" ht="13.9">
      <c r="A321" t="s">
        <v>574</v>
      </c>
      <c r="B321" s="3" t="s">
        <v>1155</v>
      </c>
    </row>
    <row r="322" spans="1:2" ht="13.9">
      <c r="A322" t="s">
        <v>576</v>
      </c>
      <c r="B322" s="3" t="s">
        <v>1156</v>
      </c>
    </row>
    <row r="323" spans="1:2" ht="13.9">
      <c r="A323" t="s">
        <v>577</v>
      </c>
      <c r="B323" s="3" t="s">
        <v>1157</v>
      </c>
    </row>
    <row r="324" spans="1:2" ht="13.9">
      <c r="A324" t="s">
        <v>579</v>
      </c>
      <c r="B324" s="3" t="s">
        <v>1158</v>
      </c>
    </row>
    <row r="325" spans="1:2" ht="13.9">
      <c r="A325" t="s">
        <v>581</v>
      </c>
      <c r="B325" s="3" t="s">
        <v>1159</v>
      </c>
    </row>
    <row r="326" spans="1:2" ht="13.9">
      <c r="A326" t="s">
        <v>583</v>
      </c>
      <c r="B326" s="3" t="s">
        <v>1160</v>
      </c>
    </row>
    <row r="327" spans="1:2" ht="13.9">
      <c r="A327" t="s">
        <v>585</v>
      </c>
      <c r="B327" s="3" t="s">
        <v>1161</v>
      </c>
    </row>
    <row r="328" spans="1:2" ht="13.9">
      <c r="A328" t="s">
        <v>587</v>
      </c>
      <c r="B328" s="3" t="s">
        <v>1162</v>
      </c>
    </row>
    <row r="329" spans="1:2" ht="13.9">
      <c r="A329" t="s">
        <v>589</v>
      </c>
      <c r="B329" s="3" t="s">
        <v>1163</v>
      </c>
    </row>
    <row r="330" spans="1:2" ht="13.9">
      <c r="A330" t="s">
        <v>591</v>
      </c>
      <c r="B330" s="3" t="s">
        <v>1164</v>
      </c>
    </row>
    <row r="331" spans="1:2" ht="13.9">
      <c r="A331" t="s">
        <v>593</v>
      </c>
      <c r="B331" s="3" t="s">
        <v>1165</v>
      </c>
    </row>
    <row r="332" spans="1:2" ht="13.9">
      <c r="A332" t="s">
        <v>595</v>
      </c>
      <c r="B332" s="3" t="s">
        <v>1166</v>
      </c>
    </row>
    <row r="333" spans="1:2" ht="13.9">
      <c r="A333" t="s">
        <v>597</v>
      </c>
      <c r="B333" s="3" t="s">
        <v>1167</v>
      </c>
    </row>
    <row r="334" spans="1:2" ht="13.9">
      <c r="A334" t="s">
        <v>598</v>
      </c>
      <c r="B334" s="3" t="s">
        <v>1168</v>
      </c>
    </row>
    <row r="335" spans="1:2" ht="13.9">
      <c r="A335" t="s">
        <v>600</v>
      </c>
      <c r="B335" s="3" t="s">
        <v>1169</v>
      </c>
    </row>
    <row r="336" spans="1:2" ht="13.9">
      <c r="A336" t="s">
        <v>602</v>
      </c>
      <c r="B336" s="3" t="s">
        <v>1170</v>
      </c>
    </row>
    <row r="337" spans="1:2" ht="13.9">
      <c r="A337" t="s">
        <v>604</v>
      </c>
      <c r="B337" s="3" t="s">
        <v>1171</v>
      </c>
    </row>
    <row r="338" spans="1:2" ht="13.9">
      <c r="A338" t="s">
        <v>606</v>
      </c>
      <c r="B338" s="3" t="s">
        <v>1172</v>
      </c>
    </row>
    <row r="339" spans="1:2" ht="13.9">
      <c r="A339" t="s">
        <v>608</v>
      </c>
      <c r="B339" s="3" t="s">
        <v>1173</v>
      </c>
    </row>
    <row r="340" spans="1:2" ht="13.9">
      <c r="A340" t="s">
        <v>610</v>
      </c>
      <c r="B340" s="3" t="s">
        <v>1174</v>
      </c>
    </row>
    <row r="341" spans="1:2" ht="13.9">
      <c r="A341" t="s">
        <v>612</v>
      </c>
      <c r="B341" s="3" t="s">
        <v>1175</v>
      </c>
    </row>
    <row r="342" spans="1:2" ht="13.9">
      <c r="A342" t="s">
        <v>613</v>
      </c>
      <c r="B342" s="3" t="s">
        <v>1176</v>
      </c>
    </row>
    <row r="343" spans="1:2" ht="13.9">
      <c r="A343" t="s">
        <v>615</v>
      </c>
      <c r="B343" s="3" t="s">
        <v>1177</v>
      </c>
    </row>
    <row r="344" spans="1:2" ht="13.9">
      <c r="A344" t="s">
        <v>617</v>
      </c>
      <c r="B344" s="3" t="s">
        <v>1178</v>
      </c>
    </row>
    <row r="345" spans="1:2" ht="13.9">
      <c r="A345" t="s">
        <v>619</v>
      </c>
      <c r="B345" s="3" t="s">
        <v>1179</v>
      </c>
    </row>
    <row r="346" spans="1:2" ht="13.9">
      <c r="A346" t="s">
        <v>621</v>
      </c>
      <c r="B346" s="3" t="s">
        <v>1180</v>
      </c>
    </row>
    <row r="347" spans="1:2" ht="13.9">
      <c r="A347" t="s">
        <v>623</v>
      </c>
      <c r="B347" s="3" t="s">
        <v>1181</v>
      </c>
    </row>
    <row r="348" spans="1:2" ht="13.9">
      <c r="A348" t="s">
        <v>625</v>
      </c>
      <c r="B348" s="3" t="s">
        <v>1182</v>
      </c>
    </row>
    <row r="349" spans="1:2" ht="13.9">
      <c r="A349" t="s">
        <v>626</v>
      </c>
      <c r="B349" s="3" t="s">
        <v>1183</v>
      </c>
    </row>
    <row r="350" spans="1:2" ht="13.9">
      <c r="A350" t="s">
        <v>628</v>
      </c>
      <c r="B350" s="3" t="s">
        <v>1184</v>
      </c>
    </row>
    <row r="351" spans="1:2" ht="13.9">
      <c r="A351" t="s">
        <v>630</v>
      </c>
      <c r="B351" s="3" t="s">
        <v>1185</v>
      </c>
    </row>
    <row r="352" spans="1:2" ht="13.9">
      <c r="A352" t="s">
        <v>632</v>
      </c>
      <c r="B352" s="3" t="s">
        <v>1186</v>
      </c>
    </row>
    <row r="353" spans="1:2" ht="13.9">
      <c r="A353" t="s">
        <v>634</v>
      </c>
      <c r="B353" s="3" t="s">
        <v>1187</v>
      </c>
    </row>
    <row r="354" spans="1:2" ht="13.9">
      <c r="A354" t="s">
        <v>636</v>
      </c>
      <c r="B354" s="3" t="s">
        <v>1188</v>
      </c>
    </row>
    <row r="355" spans="1:2" ht="13.9">
      <c r="A355" t="s">
        <v>638</v>
      </c>
      <c r="B355" s="3" t="s">
        <v>1189</v>
      </c>
    </row>
    <row r="356" spans="1:2" ht="13.9">
      <c r="A356" t="s">
        <v>640</v>
      </c>
      <c r="B356" s="3" t="s">
        <v>1190</v>
      </c>
    </row>
    <row r="357" spans="1:2" ht="13.9">
      <c r="A357" t="s">
        <v>642</v>
      </c>
      <c r="B357" s="3" t="s">
        <v>1191</v>
      </c>
    </row>
    <row r="358" spans="1:2" ht="13.9">
      <c r="A358" t="s">
        <v>644</v>
      </c>
      <c r="B358" s="3" t="s">
        <v>1192</v>
      </c>
    </row>
    <row r="359" spans="1:2" ht="13.9">
      <c r="A359" t="s">
        <v>646</v>
      </c>
      <c r="B359" s="3" t="s">
        <v>1193</v>
      </c>
    </row>
    <row r="360" spans="1:2" ht="13.9">
      <c r="A360" t="s">
        <v>648</v>
      </c>
      <c r="B360" s="3" t="s">
        <v>1194</v>
      </c>
    </row>
    <row r="361" spans="1:2" ht="13.9">
      <c r="A361" t="s">
        <v>650</v>
      </c>
      <c r="B361" s="3" t="s">
        <v>1195</v>
      </c>
    </row>
    <row r="362" spans="1:2" ht="13.9">
      <c r="A362" t="s">
        <v>652</v>
      </c>
      <c r="B362" s="3" t="s">
        <v>1196</v>
      </c>
    </row>
    <row r="363" spans="1:2" ht="13.9">
      <c r="A363" t="s">
        <v>654</v>
      </c>
      <c r="B363" s="3" t="s">
        <v>1197</v>
      </c>
    </row>
    <row r="364" spans="1:2" ht="13.9">
      <c r="A364" t="s">
        <v>656</v>
      </c>
      <c r="B364" s="3" t="s">
        <v>1198</v>
      </c>
    </row>
    <row r="365" spans="1:2" ht="13.9">
      <c r="A365" t="s">
        <v>658</v>
      </c>
      <c r="B365" s="3" t="s">
        <v>1199</v>
      </c>
    </row>
    <row r="366" spans="1:2" ht="13.9">
      <c r="A366" t="s">
        <v>660</v>
      </c>
      <c r="B366" s="3" t="s">
        <v>1200</v>
      </c>
    </row>
    <row r="367" spans="1:2" ht="13.9">
      <c r="A367" t="s">
        <v>662</v>
      </c>
      <c r="B367" s="3" t="s">
        <v>1201</v>
      </c>
    </row>
    <row r="368" spans="1:2" ht="13.9">
      <c r="A368" t="s">
        <v>664</v>
      </c>
      <c r="B368" s="3" t="s">
        <v>1202</v>
      </c>
    </row>
    <row r="369" spans="1:2" ht="13.9">
      <c r="A369" t="s">
        <v>665</v>
      </c>
      <c r="B369" s="3" t="s">
        <v>1203</v>
      </c>
    </row>
    <row r="370" spans="1:2" ht="13.9">
      <c r="A370" t="s">
        <v>666</v>
      </c>
      <c r="B370" s="3" t="s">
        <v>1204</v>
      </c>
    </row>
    <row r="371" spans="1:2" ht="13.9">
      <c r="A371" t="s">
        <v>667</v>
      </c>
      <c r="B371" s="3" t="s">
        <v>1205</v>
      </c>
    </row>
    <row r="372" spans="1:2" ht="13.9">
      <c r="A372" t="s">
        <v>669</v>
      </c>
      <c r="B372" s="3" t="s">
        <v>1206</v>
      </c>
    </row>
    <row r="373" spans="1:2" ht="13.9">
      <c r="A373" t="s">
        <v>671</v>
      </c>
      <c r="B373" s="3" t="s">
        <v>1207</v>
      </c>
    </row>
    <row r="374" spans="1:2" ht="13.9">
      <c r="A374" t="s">
        <v>673</v>
      </c>
      <c r="B374" s="3" t="s">
        <v>1208</v>
      </c>
    </row>
    <row r="375" spans="1:2" ht="13.9">
      <c r="A375" t="s">
        <v>674</v>
      </c>
      <c r="B375" s="3" t="s">
        <v>1209</v>
      </c>
    </row>
    <row r="376" spans="1:2" ht="13.9">
      <c r="A376" t="s">
        <v>675</v>
      </c>
      <c r="B376" s="3" t="s">
        <v>1210</v>
      </c>
    </row>
    <row r="377" spans="1:2" ht="13.9">
      <c r="A377" t="s">
        <v>677</v>
      </c>
      <c r="B377" s="3" t="s">
        <v>1211</v>
      </c>
    </row>
    <row r="378" spans="1:2" ht="13.9">
      <c r="A378" t="s">
        <v>679</v>
      </c>
      <c r="B378" s="3" t="s">
        <v>1212</v>
      </c>
    </row>
    <row r="379" spans="1:2" ht="13.9">
      <c r="A379" t="s">
        <v>681</v>
      </c>
      <c r="B379" s="3" t="s">
        <v>1213</v>
      </c>
    </row>
    <row r="380" spans="1:2" ht="13.9">
      <c r="A380" t="s">
        <v>682</v>
      </c>
      <c r="B380" s="3" t="s">
        <v>1214</v>
      </c>
    </row>
    <row r="381" spans="1:2" ht="13.9">
      <c r="A381" t="s">
        <v>684</v>
      </c>
      <c r="B381" s="3" t="s">
        <v>1215</v>
      </c>
    </row>
    <row r="382" spans="1:2" ht="13.9">
      <c r="A382" t="s">
        <v>686</v>
      </c>
      <c r="B382" s="3" t="s">
        <v>1216</v>
      </c>
    </row>
    <row r="383" spans="1:2" ht="13.9">
      <c r="A383" t="s">
        <v>688</v>
      </c>
      <c r="B383" s="3" t="s">
        <v>1217</v>
      </c>
    </row>
    <row r="384" spans="1:2" ht="13.9">
      <c r="A384" t="s">
        <v>690</v>
      </c>
      <c r="B384" s="3" t="s">
        <v>1218</v>
      </c>
    </row>
    <row r="385" spans="1:2" ht="13.9">
      <c r="A385" t="s">
        <v>692</v>
      </c>
      <c r="B385" s="3" t="s">
        <v>1219</v>
      </c>
    </row>
    <row r="386" spans="1:2" ht="13.9">
      <c r="A386" t="s">
        <v>694</v>
      </c>
      <c r="B386" s="3" t="s">
        <v>1220</v>
      </c>
    </row>
    <row r="387" spans="1:2" ht="13.9">
      <c r="A387" t="s">
        <v>696</v>
      </c>
      <c r="B387" s="3" t="s">
        <v>1221</v>
      </c>
    </row>
    <row r="388" spans="1:2" ht="13.9">
      <c r="A388" t="s">
        <v>699</v>
      </c>
      <c r="B388" s="3" t="s">
        <v>1222</v>
      </c>
    </row>
    <row r="389" spans="1:2" ht="13.9">
      <c r="A389" t="s">
        <v>701</v>
      </c>
      <c r="B389" s="3" t="s">
        <v>1223</v>
      </c>
    </row>
    <row r="390" spans="1:2" ht="13.9">
      <c r="A390" t="s">
        <v>703</v>
      </c>
      <c r="B390" s="3" t="s">
        <v>1224</v>
      </c>
    </row>
    <row r="391" spans="1:2" ht="13.9">
      <c r="A391" t="s">
        <v>705</v>
      </c>
      <c r="B391" s="3" t="s">
        <v>1225</v>
      </c>
    </row>
    <row r="392" spans="1:2" ht="13.9">
      <c r="A392" t="s">
        <v>707</v>
      </c>
      <c r="B392" s="3" t="s">
        <v>1226</v>
      </c>
    </row>
    <row r="393" spans="1:2" ht="13.9">
      <c r="A393" t="s">
        <v>709</v>
      </c>
      <c r="B393" s="3" t="s">
        <v>1227</v>
      </c>
    </row>
    <row r="394" spans="1:2" ht="13.9">
      <c r="A394" t="s">
        <v>711</v>
      </c>
      <c r="B394" s="3" t="s">
        <v>1228</v>
      </c>
    </row>
    <row r="395" spans="1:2" ht="13.9">
      <c r="A395" t="s">
        <v>713</v>
      </c>
      <c r="B395" s="3" t="s">
        <v>1229</v>
      </c>
    </row>
    <row r="396" spans="1:2" ht="13.9">
      <c r="A396" t="s">
        <v>715</v>
      </c>
      <c r="B396" s="3" t="s">
        <v>1230</v>
      </c>
    </row>
    <row r="397" spans="1:2" ht="13.9">
      <c r="A397" t="s">
        <v>717</v>
      </c>
      <c r="B397" s="3" t="s">
        <v>1231</v>
      </c>
    </row>
    <row r="398" spans="1:2" ht="13.9">
      <c r="A398" t="s">
        <v>719</v>
      </c>
      <c r="B398" s="3" t="s">
        <v>1232</v>
      </c>
    </row>
    <row r="399" spans="1:2" ht="13.9">
      <c r="A399" t="s">
        <v>721</v>
      </c>
      <c r="B399" s="3" t="s">
        <v>1233</v>
      </c>
    </row>
    <row r="400" spans="1:2" ht="13.9">
      <c r="A400" t="s">
        <v>723</v>
      </c>
      <c r="B400" s="3" t="s">
        <v>1234</v>
      </c>
    </row>
    <row r="401" spans="1:2" ht="13.9">
      <c r="A401" t="s">
        <v>725</v>
      </c>
      <c r="B401" s="3" t="s">
        <v>1235</v>
      </c>
    </row>
    <row r="402" spans="1:2" ht="13.9">
      <c r="A402" t="s">
        <v>727</v>
      </c>
      <c r="B402" s="3" t="s">
        <v>1236</v>
      </c>
    </row>
    <row r="403" spans="1:2" ht="13.9">
      <c r="A403" t="s">
        <v>729</v>
      </c>
      <c r="B403" s="3" t="s">
        <v>1237</v>
      </c>
    </row>
    <row r="404" spans="1:2" ht="13.9">
      <c r="A404" t="s">
        <v>731</v>
      </c>
      <c r="B404" s="3" t="s">
        <v>1238</v>
      </c>
    </row>
    <row r="405" spans="1:2" ht="13.9">
      <c r="A405" t="s">
        <v>732</v>
      </c>
      <c r="B405" s="3" t="s">
        <v>1239</v>
      </c>
    </row>
    <row r="406" spans="1:2" ht="13.9">
      <c r="A406" t="s">
        <v>734</v>
      </c>
      <c r="B406" s="3" t="s">
        <v>1240</v>
      </c>
    </row>
    <row r="407" spans="1:2" ht="13.9">
      <c r="A407" t="s">
        <v>736</v>
      </c>
      <c r="B407" s="3" t="s">
        <v>1241</v>
      </c>
    </row>
    <row r="408" spans="1:2" ht="13.9">
      <c r="A408" t="s">
        <v>738</v>
      </c>
      <c r="B408" s="3" t="s">
        <v>1242</v>
      </c>
    </row>
    <row r="409" spans="1:2" ht="13.9">
      <c r="A409" t="s">
        <v>740</v>
      </c>
      <c r="B409" s="3" t="s">
        <v>1243</v>
      </c>
    </row>
    <row r="410" spans="1:2" ht="13.9">
      <c r="A410" t="s">
        <v>742</v>
      </c>
      <c r="B410" s="3" t="s">
        <v>1244</v>
      </c>
    </row>
    <row r="411" spans="1:2" ht="13.9">
      <c r="A411" t="s">
        <v>744</v>
      </c>
      <c r="B411" s="3" t="s">
        <v>1245</v>
      </c>
    </row>
    <row r="412" spans="1:2" ht="13.9">
      <c r="A412" t="s">
        <v>746</v>
      </c>
      <c r="B412" s="3" t="s">
        <v>1246</v>
      </c>
    </row>
    <row r="413" spans="1:2" ht="13.9">
      <c r="A413" t="s">
        <v>748</v>
      </c>
      <c r="B413" s="3" t="s">
        <v>1247</v>
      </c>
    </row>
    <row r="414" spans="1:2" ht="13.9">
      <c r="A414" t="s">
        <v>750</v>
      </c>
      <c r="B414" s="3" t="s">
        <v>1248</v>
      </c>
    </row>
    <row r="415" spans="1:2" ht="13.9">
      <c r="A415" t="s">
        <v>752</v>
      </c>
      <c r="B415" s="3" t="s">
        <v>1249</v>
      </c>
    </row>
    <row r="416" spans="1:2" ht="13.9">
      <c r="A416" t="s">
        <v>754</v>
      </c>
      <c r="B416" s="3" t="s">
        <v>1250</v>
      </c>
    </row>
    <row r="417" spans="1:2" ht="13.9">
      <c r="A417" t="s">
        <v>756</v>
      </c>
      <c r="B417" s="3" t="s">
        <v>1251</v>
      </c>
    </row>
    <row r="418" spans="1:2" ht="13.9">
      <c r="A418" t="s">
        <v>758</v>
      </c>
      <c r="B418" s="3" t="s">
        <v>1252</v>
      </c>
    </row>
    <row r="419" spans="1:2" ht="13.9">
      <c r="A419" t="s">
        <v>760</v>
      </c>
      <c r="B419" s="3" t="s">
        <v>1253</v>
      </c>
    </row>
    <row r="420" spans="1:2" ht="13.9">
      <c r="A420" t="s">
        <v>762</v>
      </c>
      <c r="B420" s="3" t="s">
        <v>1254</v>
      </c>
    </row>
    <row r="421" spans="1:2" ht="13.9">
      <c r="A421" t="s">
        <v>764</v>
      </c>
      <c r="B421" s="3" t="s">
        <v>1255</v>
      </c>
    </row>
    <row r="422" spans="1:2" ht="13.9">
      <c r="A422" t="s">
        <v>766</v>
      </c>
      <c r="B422" s="3" t="s">
        <v>1256</v>
      </c>
    </row>
    <row r="423" spans="1:2" ht="13.9">
      <c r="A423" t="s">
        <v>768</v>
      </c>
      <c r="B423" s="3" t="s">
        <v>1257</v>
      </c>
    </row>
    <row r="424" spans="1:2" ht="13.9">
      <c r="A424" t="s">
        <v>770</v>
      </c>
      <c r="B424" s="3" t="s">
        <v>1258</v>
      </c>
    </row>
    <row r="425" spans="1:2" ht="13.9">
      <c r="A425" t="s">
        <v>772</v>
      </c>
      <c r="B425" s="3" t="s">
        <v>1259</v>
      </c>
    </row>
    <row r="426" spans="1:2" ht="13.9">
      <c r="A426" t="s">
        <v>774</v>
      </c>
      <c r="B426" s="3" t="s">
        <v>1260</v>
      </c>
    </row>
    <row r="427" spans="1:2" ht="13.9">
      <c r="A427" t="s">
        <v>776</v>
      </c>
      <c r="B427" s="3" t="s">
        <v>1261</v>
      </c>
    </row>
    <row r="428" spans="1:2" ht="13.9">
      <c r="A428" t="s">
        <v>778</v>
      </c>
      <c r="B428" s="3" t="s">
        <v>1262</v>
      </c>
    </row>
    <row r="429" spans="1:2" ht="13.9">
      <c r="A429" t="s">
        <v>780</v>
      </c>
      <c r="B429" s="3" t="s">
        <v>1263</v>
      </c>
    </row>
    <row r="430" spans="1:2" ht="13.9">
      <c r="A430" t="s">
        <v>782</v>
      </c>
      <c r="B430" s="3" t="s">
        <v>1264</v>
      </c>
    </row>
    <row r="431" spans="1:2" ht="13.9">
      <c r="A431" t="s">
        <v>784</v>
      </c>
      <c r="B431" s="3" t="s">
        <v>1265</v>
      </c>
    </row>
    <row r="432" spans="1:2" ht="13.9">
      <c r="A432" t="s">
        <v>786</v>
      </c>
      <c r="B432" s="3" t="s">
        <v>1266</v>
      </c>
    </row>
    <row r="433" spans="1:2" ht="13.9">
      <c r="A433" t="s">
        <v>788</v>
      </c>
      <c r="B433" s="3" t="s">
        <v>1267</v>
      </c>
    </row>
    <row r="434" spans="1:2" ht="13.9">
      <c r="A434" t="s">
        <v>790</v>
      </c>
      <c r="B434" s="3" t="s">
        <v>1268</v>
      </c>
    </row>
    <row r="435" spans="1:2" ht="13.9">
      <c r="A435" t="s">
        <v>791</v>
      </c>
      <c r="B435" s="3" t="s">
        <v>1269</v>
      </c>
    </row>
    <row r="436" spans="1:2" ht="13.9">
      <c r="A436" t="s">
        <v>793</v>
      </c>
      <c r="B436" s="3" t="s">
        <v>1270</v>
      </c>
    </row>
    <row r="437" spans="1:2" ht="13.9">
      <c r="A437" t="s">
        <v>795</v>
      </c>
      <c r="B437" s="3" t="s">
        <v>1271</v>
      </c>
    </row>
    <row r="438" spans="1:2" ht="13.9">
      <c r="A438" t="s">
        <v>797</v>
      </c>
      <c r="B438" s="3" t="s">
        <v>1272</v>
      </c>
    </row>
    <row r="439" spans="1:2" ht="13.9">
      <c r="A439" t="s">
        <v>799</v>
      </c>
      <c r="B439" s="3" t="s">
        <v>1273</v>
      </c>
    </row>
    <row r="440" spans="1:2" ht="13.9">
      <c r="A440" t="s">
        <v>801</v>
      </c>
      <c r="B440" s="3" t="s">
        <v>1274</v>
      </c>
    </row>
    <row r="441" spans="1:2" ht="13.9">
      <c r="A441" t="s">
        <v>803</v>
      </c>
      <c r="B441" s="3" t="s">
        <v>1275</v>
      </c>
    </row>
    <row r="442" spans="1:2" ht="13.9">
      <c r="A442" t="s">
        <v>805</v>
      </c>
      <c r="B442" s="3" t="s">
        <v>1276</v>
      </c>
    </row>
    <row r="443" spans="1:2" ht="13.9">
      <c r="A443" t="s">
        <v>807</v>
      </c>
      <c r="B443" s="3" t="s">
        <v>1277</v>
      </c>
    </row>
    <row r="444" spans="1:2" ht="13.9">
      <c r="A444" t="s">
        <v>809</v>
      </c>
      <c r="B444" s="3" t="s">
        <v>1278</v>
      </c>
    </row>
    <row r="445" spans="1:2" ht="13.9">
      <c r="A445" t="s">
        <v>811</v>
      </c>
      <c r="B445" s="3" t="s">
        <v>1279</v>
      </c>
    </row>
    <row r="446" spans="1:2" ht="13.9">
      <c r="A446" t="s">
        <v>813</v>
      </c>
      <c r="B446" s="3" t="s">
        <v>1280</v>
      </c>
    </row>
    <row r="447" spans="1:2" ht="13.9">
      <c r="A447" t="s">
        <v>815</v>
      </c>
      <c r="B447" s="3" t="s">
        <v>1281</v>
      </c>
    </row>
    <row r="448" spans="1:2" ht="13.9">
      <c r="A448" t="s">
        <v>817</v>
      </c>
      <c r="B448" s="3" t="s">
        <v>1282</v>
      </c>
    </row>
    <row r="449" spans="1:2" ht="13.9">
      <c r="A449" t="s">
        <v>819</v>
      </c>
      <c r="B449" s="3" t="s">
        <v>1283</v>
      </c>
    </row>
    <row r="450" spans="1:2" ht="13.9">
      <c r="A450" t="s">
        <v>821</v>
      </c>
      <c r="B450" s="3" t="s">
        <v>1284</v>
      </c>
    </row>
    <row r="451" spans="1:2" ht="13.9">
      <c r="A451" t="s">
        <v>823</v>
      </c>
      <c r="B451" s="3" t="s">
        <v>1285</v>
      </c>
    </row>
    <row r="452" spans="1:2" ht="13.9">
      <c r="A452" t="s">
        <v>825</v>
      </c>
      <c r="B452" s="3" t="s">
        <v>1286</v>
      </c>
    </row>
    <row r="453" spans="1:2" ht="13.9">
      <c r="A453" t="s">
        <v>827</v>
      </c>
      <c r="B453" s="3" t="s">
        <v>1287</v>
      </c>
    </row>
    <row r="454" spans="1:2" ht="13.9">
      <c r="A454" t="s">
        <v>829</v>
      </c>
      <c r="B454" s="3" t="s">
        <v>1288</v>
      </c>
    </row>
    <row r="455" spans="1:2" ht="13.9">
      <c r="A455" t="s">
        <v>831</v>
      </c>
      <c r="B455" s="3" t="s">
        <v>1289</v>
      </c>
    </row>
    <row r="456" spans="1:2" ht="13.9">
      <c r="A456" t="s">
        <v>833</v>
      </c>
      <c r="B456" s="3" t="s">
        <v>1290</v>
      </c>
    </row>
    <row r="457" spans="1:2" ht="13.9">
      <c r="A457" t="s">
        <v>835</v>
      </c>
      <c r="B457" s="3" t="s">
        <v>1291</v>
      </c>
    </row>
    <row r="458" spans="1:2" ht="13.9">
      <c r="A458" t="s">
        <v>837</v>
      </c>
      <c r="B458" s="3" t="s">
        <v>1292</v>
      </c>
    </row>
    <row r="459" spans="1:2" ht="13.9">
      <c r="A459" t="s">
        <v>1302</v>
      </c>
      <c r="B459" s="3" t="s">
        <v>1838</v>
      </c>
    </row>
    <row r="460" spans="1:2" ht="13.9">
      <c r="A460" t="s">
        <v>839</v>
      </c>
      <c r="B460" s="3" t="s">
        <v>1293</v>
      </c>
    </row>
    <row r="461" spans="1:2" ht="13.9">
      <c r="A461" t="s">
        <v>1849</v>
      </c>
      <c r="B461" s="3" t="s">
        <v>1868</v>
      </c>
    </row>
    <row r="462" spans="1:2" ht="13.9">
      <c r="A462" t="s">
        <v>1850</v>
      </c>
      <c r="B462" s="3" t="s">
        <v>1869</v>
      </c>
    </row>
    <row r="463" spans="1:2" ht="13.9">
      <c r="A463" t="s">
        <v>1847</v>
      </c>
      <c r="B463" s="3" t="s">
        <v>1873</v>
      </c>
    </row>
    <row r="464" spans="1:2" ht="13.9">
      <c r="A464" t="s">
        <v>1848</v>
      </c>
      <c r="B464" s="3" t="s">
        <v>1870</v>
      </c>
    </row>
    <row r="465" spans="1:2" ht="13.9">
      <c r="A465" t="s">
        <v>1878</v>
      </c>
      <c r="B465" s="3" t="s">
        <v>1969</v>
      </c>
    </row>
    <row r="466" spans="1:2" ht="13.9">
      <c r="A466" t="s">
        <v>1879</v>
      </c>
      <c r="B466" s="3" t="s">
        <v>1970</v>
      </c>
    </row>
    <row r="467" spans="1:2" ht="13.9">
      <c r="A467" t="s">
        <v>1880</v>
      </c>
      <c r="B467" s="3" t="s">
        <v>1979</v>
      </c>
    </row>
    <row r="468" spans="1:2" ht="13.9">
      <c r="A468" t="s">
        <v>1881</v>
      </c>
      <c r="B468" s="3" t="s">
        <v>1980</v>
      </c>
    </row>
    <row r="469" spans="1:2" ht="13.9">
      <c r="A469" t="s">
        <v>1882</v>
      </c>
      <c r="B469" s="3" t="s">
        <v>1981</v>
      </c>
    </row>
    <row r="470" spans="1:2" ht="13.9">
      <c r="A470" t="s">
        <v>1885</v>
      </c>
      <c r="B470" s="3" t="s">
        <v>1982</v>
      </c>
    </row>
    <row r="471" spans="1:2" ht="13.9">
      <c r="A471" t="s">
        <v>1886</v>
      </c>
      <c r="B471" s="3" t="s">
        <v>1983</v>
      </c>
    </row>
    <row r="472" spans="1:2" ht="13.9">
      <c r="A472" t="s">
        <v>1887</v>
      </c>
      <c r="B472" s="3" t="s">
        <v>1984</v>
      </c>
    </row>
    <row r="473" spans="1:2" ht="13.9">
      <c r="A473" t="s">
        <v>1888</v>
      </c>
      <c r="B473" s="3" t="s">
        <v>2136</v>
      </c>
    </row>
    <row r="474" spans="1:2" ht="13.9">
      <c r="A474" t="s">
        <v>1889</v>
      </c>
      <c r="B474" s="3" t="s">
        <v>1985</v>
      </c>
    </row>
    <row r="475" spans="1:2" ht="13.9">
      <c r="A475" t="s">
        <v>1890</v>
      </c>
      <c r="B475" s="3" t="s">
        <v>1986</v>
      </c>
    </row>
    <row r="476" spans="1:2" ht="13.9">
      <c r="A476" t="s">
        <v>1891</v>
      </c>
      <c r="B476" s="3" t="s">
        <v>2137</v>
      </c>
    </row>
    <row r="477" spans="1:2" ht="13.9">
      <c r="A477" t="s">
        <v>1892</v>
      </c>
      <c r="B477" s="3" t="s">
        <v>1987</v>
      </c>
    </row>
    <row r="478" spans="1:2" ht="13.9">
      <c r="A478" t="s">
        <v>1893</v>
      </c>
      <c r="B478" s="3" t="s">
        <v>1988</v>
      </c>
    </row>
    <row r="479" spans="1:2" ht="13.9">
      <c r="A479" t="s">
        <v>1894</v>
      </c>
      <c r="B479" s="3" t="s">
        <v>1989</v>
      </c>
    </row>
    <row r="480" spans="1:2" ht="13.9">
      <c r="A480" t="s">
        <v>1895</v>
      </c>
      <c r="B480" s="3" t="s">
        <v>1990</v>
      </c>
    </row>
    <row r="481" spans="1:2" ht="13.9">
      <c r="A481" t="s">
        <v>1896</v>
      </c>
      <c r="B481" s="3" t="s">
        <v>1991</v>
      </c>
    </row>
    <row r="482" spans="1:2" ht="13.9">
      <c r="A482" t="s">
        <v>1897</v>
      </c>
      <c r="B482" s="3" t="s">
        <v>1992</v>
      </c>
    </row>
    <row r="483" spans="1:2" ht="13.9">
      <c r="A483" t="s">
        <v>1898</v>
      </c>
      <c r="B483" s="3" t="s">
        <v>1993</v>
      </c>
    </row>
    <row r="484" spans="1:2" ht="13.9">
      <c r="A484" t="s">
        <v>1899</v>
      </c>
      <c r="B484" s="3" t="s">
        <v>1994</v>
      </c>
    </row>
    <row r="485" spans="1:2" ht="13.9">
      <c r="A485" t="s">
        <v>1900</v>
      </c>
      <c r="B485" s="3" t="s">
        <v>1995</v>
      </c>
    </row>
    <row r="486" spans="1:2" ht="13.9">
      <c r="A486" t="s">
        <v>1901</v>
      </c>
      <c r="B486" s="3" t="s">
        <v>1996</v>
      </c>
    </row>
    <row r="487" spans="1:2" ht="13.9">
      <c r="A487" t="s">
        <v>1902</v>
      </c>
      <c r="B487" s="3" t="s">
        <v>1997</v>
      </c>
    </row>
    <row r="488" spans="1:2" ht="13.9">
      <c r="A488" t="s">
        <v>1903</v>
      </c>
      <c r="B488" s="3" t="s">
        <v>1998</v>
      </c>
    </row>
    <row r="489" spans="1:2" ht="13.9">
      <c r="A489" t="s">
        <v>1904</v>
      </c>
      <c r="B489" s="3" t="s">
        <v>1999</v>
      </c>
    </row>
    <row r="490" spans="1:2" ht="13.9">
      <c r="A490" t="s">
        <v>1905</v>
      </c>
      <c r="B490" s="3" t="s">
        <v>2000</v>
      </c>
    </row>
    <row r="491" spans="1:2" ht="13.9">
      <c r="A491" t="s">
        <v>1906</v>
      </c>
      <c r="B491" s="3" t="s">
        <v>2001</v>
      </c>
    </row>
    <row r="492" spans="1:2" ht="13.9">
      <c r="A492" t="s">
        <v>1907</v>
      </c>
      <c r="B492" s="3" t="s">
        <v>2002</v>
      </c>
    </row>
    <row r="493" spans="1:2" ht="13.9">
      <c r="A493" t="s">
        <v>1908</v>
      </c>
      <c r="B493" s="3" t="s">
        <v>2003</v>
      </c>
    </row>
    <row r="494" spans="1:2" ht="13.9">
      <c r="A494" t="s">
        <v>1909</v>
      </c>
      <c r="B494" s="3" t="s">
        <v>2004</v>
      </c>
    </row>
    <row r="495" spans="1:2" ht="13.9">
      <c r="A495" t="s">
        <v>1910</v>
      </c>
      <c r="B495" s="3" t="s">
        <v>2005</v>
      </c>
    </row>
    <row r="496" spans="1:2" ht="13.9">
      <c r="A496" t="s">
        <v>1911</v>
      </c>
      <c r="B496" s="3" t="s">
        <v>2006</v>
      </c>
    </row>
    <row r="497" spans="1:2" ht="13.9">
      <c r="A497" t="s">
        <v>1912</v>
      </c>
      <c r="B497" s="3" t="s">
        <v>2007</v>
      </c>
    </row>
    <row r="498" spans="1:2" ht="13.9">
      <c r="A498" t="s">
        <v>1913</v>
      </c>
      <c r="B498" s="3" t="s">
        <v>2008</v>
      </c>
    </row>
    <row r="499" spans="1:2" ht="13.9">
      <c r="A499" t="s">
        <v>1914</v>
      </c>
      <c r="B499" s="3" t="s">
        <v>2009</v>
      </c>
    </row>
    <row r="500" spans="1:2" ht="13.9">
      <c r="A500" t="s">
        <v>1915</v>
      </c>
      <c r="B500" s="3" t="s">
        <v>2010</v>
      </c>
    </row>
    <row r="501" spans="1:2" ht="13.9">
      <c r="A501" t="s">
        <v>1916</v>
      </c>
      <c r="B501" s="3" t="s">
        <v>2011</v>
      </c>
    </row>
    <row r="502" spans="1:2" ht="13.9">
      <c r="A502" t="s">
        <v>1917</v>
      </c>
      <c r="B502" s="3" t="s">
        <v>2012</v>
      </c>
    </row>
    <row r="503" spans="1:2" ht="13.9">
      <c r="A503" t="s">
        <v>1918</v>
      </c>
      <c r="B503" s="3" t="s">
        <v>2013</v>
      </c>
    </row>
    <row r="504" spans="1:2" ht="13.9">
      <c r="A504" t="s">
        <v>1919</v>
      </c>
      <c r="B504" s="3" t="s">
        <v>2014</v>
      </c>
    </row>
    <row r="505" spans="1:2" ht="13.9">
      <c r="A505" t="s">
        <v>1920</v>
      </c>
      <c r="B505" s="3" t="s">
        <v>2015</v>
      </c>
    </row>
    <row r="506" spans="1:2" ht="13.9">
      <c r="A506" t="s">
        <v>1921</v>
      </c>
      <c r="B506" s="3" t="s">
        <v>2016</v>
      </c>
    </row>
    <row r="507" spans="1:2" ht="13.9">
      <c r="A507" t="s">
        <v>1922</v>
      </c>
      <c r="B507" s="3" t="s">
        <v>2017</v>
      </c>
    </row>
    <row r="508" spans="1:2" ht="13.9">
      <c r="A508" t="s">
        <v>1923</v>
      </c>
      <c r="B508" s="3" t="s">
        <v>2018</v>
      </c>
    </row>
    <row r="509" spans="1:2" ht="13.9">
      <c r="A509" t="s">
        <v>1924</v>
      </c>
      <c r="B509" s="3" t="s">
        <v>2019</v>
      </c>
    </row>
    <row r="510" spans="1:2" ht="13.9">
      <c r="A510" t="s">
        <v>1925</v>
      </c>
      <c r="B510" s="3" t="s">
        <v>2020</v>
      </c>
    </row>
    <row r="511" spans="1:2" ht="13.9">
      <c r="A511" t="s">
        <v>1926</v>
      </c>
      <c r="B511" s="3" t="s">
        <v>2021</v>
      </c>
    </row>
    <row r="512" spans="1:2" ht="13.9">
      <c r="A512" t="s">
        <v>1927</v>
      </c>
      <c r="B512" s="3" t="s">
        <v>2022</v>
      </c>
    </row>
    <row r="513" spans="1:2" ht="13.9">
      <c r="A513" t="s">
        <v>1928</v>
      </c>
      <c r="B513" s="3" t="s">
        <v>2023</v>
      </c>
    </row>
    <row r="514" spans="1:2" ht="13.9">
      <c r="A514" t="s">
        <v>1929</v>
      </c>
      <c r="B514" s="3" t="s">
        <v>2024</v>
      </c>
    </row>
    <row r="515" spans="1:2" ht="13.9">
      <c r="A515" t="s">
        <v>1930</v>
      </c>
      <c r="B515" s="3" t="s">
        <v>2026</v>
      </c>
    </row>
    <row r="516" spans="1:2" ht="13.9">
      <c r="A516" t="s">
        <v>1931</v>
      </c>
      <c r="B516" s="3" t="s">
        <v>2027</v>
      </c>
    </row>
    <row r="517" spans="1:2" ht="13.9">
      <c r="A517" t="s">
        <v>1932</v>
      </c>
      <c r="B517" s="3" t="s">
        <v>2028</v>
      </c>
    </row>
    <row r="518" spans="1:2" ht="13.9">
      <c r="A518" t="s">
        <v>1933</v>
      </c>
      <c r="B518" s="3" t="s">
        <v>2029</v>
      </c>
    </row>
    <row r="519" spans="1:2" ht="13.9">
      <c r="A519" t="s">
        <v>1934</v>
      </c>
      <c r="B519" s="3" t="s">
        <v>2030</v>
      </c>
    </row>
    <row r="520" spans="1:2" ht="13.9">
      <c r="A520" t="s">
        <v>1935</v>
      </c>
      <c r="B520" s="3" t="s">
        <v>2031</v>
      </c>
    </row>
    <row r="521" spans="1:2" ht="13.9">
      <c r="A521" t="s">
        <v>1936</v>
      </c>
      <c r="B521" s="3" t="s">
        <v>2032</v>
      </c>
    </row>
    <row r="522" spans="1:2" ht="13.9">
      <c r="A522" t="s">
        <v>1937</v>
      </c>
      <c r="B522" s="3" t="s">
        <v>2033</v>
      </c>
    </row>
    <row r="523" spans="1:2" ht="13.9">
      <c r="A523" t="s">
        <v>1938</v>
      </c>
      <c r="B523" s="3" t="s">
        <v>2034</v>
      </c>
    </row>
    <row r="524" spans="1:2" ht="13.9">
      <c r="A524" t="s">
        <v>1939</v>
      </c>
      <c r="B524" s="3" t="s">
        <v>2035</v>
      </c>
    </row>
    <row r="525" spans="1:2" ht="13.9">
      <c r="A525" t="s">
        <v>1940</v>
      </c>
      <c r="B525" s="3" t="s">
        <v>2036</v>
      </c>
    </row>
    <row r="526" spans="1:2" ht="13.9">
      <c r="A526" t="s">
        <v>1941</v>
      </c>
      <c r="B526" s="3" t="s">
        <v>2037</v>
      </c>
    </row>
    <row r="527" spans="1:2" ht="13.9">
      <c r="A527" t="s">
        <v>1942</v>
      </c>
      <c r="B527" s="3" t="s">
        <v>2138</v>
      </c>
    </row>
    <row r="528" spans="1:2" ht="13.9">
      <c r="A528" t="s">
        <v>1943</v>
      </c>
      <c r="B528" s="3" t="s">
        <v>2025</v>
      </c>
    </row>
    <row r="529" spans="1:2" ht="13.9">
      <c r="A529" t="s">
        <v>1944</v>
      </c>
      <c r="B529" s="3" t="s">
        <v>2038</v>
      </c>
    </row>
    <row r="530" spans="1:2" ht="13.9">
      <c r="A530" t="s">
        <v>1945</v>
      </c>
      <c r="B530" s="3" t="s">
        <v>2039</v>
      </c>
    </row>
    <row r="531" spans="1:2" ht="13.9">
      <c r="A531" t="s">
        <v>1946</v>
      </c>
      <c r="B531" s="3" t="s">
        <v>2040</v>
      </c>
    </row>
    <row r="532" spans="1:2" ht="13.9">
      <c r="A532" t="s">
        <v>1947</v>
      </c>
      <c r="B532" s="3" t="s">
        <v>2041</v>
      </c>
    </row>
    <row r="533" spans="1:2" ht="13.9">
      <c r="A533" t="s">
        <v>1948</v>
      </c>
      <c r="B533" s="3" t="s">
        <v>2042</v>
      </c>
    </row>
    <row r="534" spans="1:2" ht="13.9">
      <c r="A534" t="s">
        <v>1949</v>
      </c>
      <c r="B534" s="3" t="s">
        <v>2043</v>
      </c>
    </row>
    <row r="535" spans="1:2" ht="13.9">
      <c r="A535" t="s">
        <v>1950</v>
      </c>
      <c r="B535" s="3" t="s">
        <v>2044</v>
      </c>
    </row>
    <row r="536" spans="1:2" ht="13.9">
      <c r="A536" t="s">
        <v>1951</v>
      </c>
      <c r="B536" s="3" t="s">
        <v>2045</v>
      </c>
    </row>
    <row r="537" spans="1:2" ht="13.9">
      <c r="A537" t="s">
        <v>1952</v>
      </c>
      <c r="B537" s="3" t="s">
        <v>2046</v>
      </c>
    </row>
    <row r="538" spans="1:2" ht="13.9">
      <c r="A538" t="s">
        <v>1953</v>
      </c>
      <c r="B538" s="3" t="s">
        <v>2047</v>
      </c>
    </row>
    <row r="539" spans="1:2" ht="13.9">
      <c r="A539" t="s">
        <v>1954</v>
      </c>
      <c r="B539" s="3" t="s">
        <v>2048</v>
      </c>
    </row>
    <row r="540" spans="1:2" ht="13.9">
      <c r="A540" t="s">
        <v>1955</v>
      </c>
      <c r="B540" s="3" t="s">
        <v>2049</v>
      </c>
    </row>
    <row r="541" spans="1:2" ht="13.9">
      <c r="A541" t="s">
        <v>1956</v>
      </c>
      <c r="B541" s="3" t="s">
        <v>2050</v>
      </c>
    </row>
    <row r="542" spans="1:2" ht="13.9">
      <c r="A542" t="s">
        <v>1957</v>
      </c>
      <c r="B542" s="3" t="s">
        <v>2139</v>
      </c>
    </row>
    <row r="543" spans="1:2" ht="13.9">
      <c r="A543" t="s">
        <v>1958</v>
      </c>
      <c r="B543" s="3" t="s">
        <v>2051</v>
      </c>
    </row>
    <row r="544" spans="1:2" ht="13.9">
      <c r="A544" t="s">
        <v>1959</v>
      </c>
      <c r="B544" s="3" t="s">
        <v>2052</v>
      </c>
    </row>
    <row r="545" spans="1:2" ht="13.9">
      <c r="A545" t="s">
        <v>1883</v>
      </c>
      <c r="B545" s="3" t="s">
        <v>2053</v>
      </c>
    </row>
    <row r="546" spans="1:2" ht="13.9">
      <c r="A546" t="s">
        <v>1884</v>
      </c>
      <c r="B546" s="3" t="s">
        <v>2054</v>
      </c>
    </row>
    <row r="547" spans="1:2" ht="13.9">
      <c r="A547" t="s">
        <v>2154</v>
      </c>
      <c r="B547" s="3" t="s">
        <v>2174</v>
      </c>
    </row>
    <row r="548" spans="1:2" ht="13.9">
      <c r="A548" t="s">
        <v>2156</v>
      </c>
      <c r="B548" s="3" t="s">
        <v>2175</v>
      </c>
    </row>
    <row r="549" spans="1:2" ht="13.9">
      <c r="A549" t="s">
        <v>2158</v>
      </c>
      <c r="B549" s="3" t="s">
        <v>2176</v>
      </c>
    </row>
    <row r="550" spans="1:2" ht="13.9">
      <c r="A550" t="s">
        <v>2160</v>
      </c>
      <c r="B550" s="3" t="s">
        <v>2177</v>
      </c>
    </row>
    <row r="551" spans="1:2" ht="13.9">
      <c r="A551" t="s">
        <v>2162</v>
      </c>
      <c r="B551" s="3" t="s">
        <v>2178</v>
      </c>
    </row>
  </sheetData>
  <hyperlinks>
    <hyperlink ref="B459" r:id="rId1" xr:uid="{20CD1EA6-9C0A-449D-A156-B0293BBB2988}"/>
    <hyperlink ref="B461" r:id="rId2" xr:uid="{364F21EE-54C4-4BA8-B2FE-8C41EE61AB02}"/>
    <hyperlink ref="B462" r:id="rId3" xr:uid="{DE48CFAD-C67C-4FE6-898A-B580D7C0ED54}"/>
    <hyperlink ref="B464" r:id="rId4" xr:uid="{D3DD35B0-14A5-4162-AECB-0BADF6751013}"/>
    <hyperlink ref="B463" r:id="rId5" xr:uid="{0FB2581B-3335-40D8-954C-97052CE89AAA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a j e U i 2 R Y T W k A A A A 9 Q A A A B I A H A B D b 2 5 m a W c v U G F j a 2 F n Z S 5 4 b W w g o h g A K K A U A A A A A A A A A A A A A A A A A A A A A A A A A A A A h Y + x D o I w G I R f h X S n r c V B y U 9 J d J X E a G J c m 1 K h E Q q h x f J u D j 6 S r y B G U T f H + + 4 u u b t f b 5 A O d R V c V G d 1 Y x I 0 w x Q F y s g m 1 6 Z I U O 9 O 4 Q K l H L Z C n k W h g j F s b D x Y n a D S u T Y m x H u P f Y S b r i C M 0 h k 5 Z p u 9 L F U t Q m 2 s E 0 Y q 9 G n l / 1 u I w + E 1 h j O 8 j P C c M U y B T A w y b b 4 + G + c + 3 R 8 I 6 7 5 y f a d 4 6 8 L V D s g k g b w v 8 A d Q S w M E F A A C A A g A k a j e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G o 3 l I o i k e 4 D g A A A B E A A A A T A B w A R m 9 y b X V s Y X M v U 2 V j d G l v b j E u b S C i G A A o o B Q A A A A A A A A A A A A A A A A A A A A A A A A A A A A r T k 0 u y c z P U w i G 0 I b W A F B L A Q I t A B Q A A g A I A J G o 3 l I t k W E 1 p A A A A P U A A A A S A A A A A A A A A A A A A A A A A A A A A A B D b 2 5 m a W c v U G F j a 2 F n Z S 5 4 b W x Q S w E C L Q A U A A I A C A C R q N 5 S D 8 r p q 6 Q A A A D p A A A A E w A A A A A A A A A A A A A A A A D w A A A A W 0 N v b n R l b n R f V H l w Z X N d L n h t b F B L A Q I t A B Q A A g A I A J G o 3 l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b 2 T U g w s Z B R 7 5 Q H h O 7 c e I q A A A A A A I A A A A A A A N m A A D A A A A A E A A A A D g 8 P e B o U F a a Y i B 2 A h o r p k g A A A A A B I A A A K A A A A A Q A A A A + 8 v z g C 6 R Q a b 1 q U U 6 M R I O n 1 A A A A B J j X J v Z / M Y u k 1 2 Q g s 2 D 6 w E T m H f i g 7 P u H n q v 2 d + 3 a o C K p / F C R j V K L Q 6 g o J Y 8 3 v r k t v 7 F / o 3 S J G l Z Z V r J O r / A u x k 8 c 8 P k m p / 3 m X r c R r N O Q t e t R Q A A A D b s w 3 F K S 7 L d U l F R k m q T E k x Z E 1 R y w = = < / D a t a M a s h u p > 
</file>

<file path=customXml/itemProps1.xml><?xml version="1.0" encoding="utf-8"?>
<ds:datastoreItem xmlns:ds="http://schemas.openxmlformats.org/officeDocument/2006/customXml" ds:itemID="{59C0048E-F7F0-4151-9746-6E0B157D31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TABELA DE PREÇO</vt:lpstr>
      <vt:lpstr>Planilha1</vt:lpstr>
      <vt:lpstr>LEGENDAS</vt:lpstr>
      <vt:lpstr>Hyperlinks LCG</vt:lpstr>
      <vt:lpstr>Hiperlinks DPAULA</vt:lpstr>
      <vt:lpstr>'TABELA DE PREÇO'!Area_de_impressao</vt:lpstr>
      <vt:lpstr>'TABELA DE PREÇO'!Titulos_de_impressao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vendas2</dc:creator>
  <cp:lastModifiedBy>Elionardo Cougar</cp:lastModifiedBy>
  <cp:lastPrinted>2025-10-30T02:01:32Z</cp:lastPrinted>
  <dcterms:created xsi:type="dcterms:W3CDTF">2018-06-21T11:23:21Z</dcterms:created>
  <dcterms:modified xsi:type="dcterms:W3CDTF">2025-10-30T02:01:42Z</dcterms:modified>
</cp:coreProperties>
</file>