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lico\Desktop\2025\TABELAS FÁBRICAS 2025\"/>
    </mc:Choice>
  </mc:AlternateContent>
  <xr:revisionPtr revIDLastSave="0" documentId="8_{FD59B07F-01C0-44DA-BE7B-3BB141A77F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A DE PREÇO" sheetId="1" r:id="rId1"/>
  </sheets>
  <definedNames>
    <definedName name="_xlnm._FilterDatabase" localSheetId="0" hidden="1">'TABELA DE PREÇO'!$A$4:$Q$366</definedName>
    <definedName name="_xlnm.Print_Area" localSheetId="0">'TABELA DE PREÇO'!$A$1:$Q$385</definedName>
    <definedName name="_xlnm.Print_Titles" localSheetId="0">'TABELA DE PREÇO'!$1:$4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5" i="1"/>
</calcChain>
</file>

<file path=xl/sharedStrings.xml><?xml version="1.0" encoding="utf-8"?>
<sst xmlns="http://schemas.openxmlformats.org/spreadsheetml/2006/main" count="2210" uniqueCount="313">
  <si>
    <t>R$</t>
  </si>
  <si>
    <t>3RHO</t>
  </si>
  <si>
    <t>MARFLEX</t>
  </si>
  <si>
    <t>Interruptor de luz de freio</t>
  </si>
  <si>
    <t>PC</t>
  </si>
  <si>
    <t>Condições Comerciais</t>
  </si>
  <si>
    <t>Prazo de entrega : 5 dias uteis</t>
  </si>
  <si>
    <t>NCM</t>
  </si>
  <si>
    <t>UN.</t>
  </si>
  <si>
    <t>E001</t>
  </si>
  <si>
    <t>85365090-EX01</t>
  </si>
  <si>
    <t>E003</t>
  </si>
  <si>
    <t>E012</t>
  </si>
  <si>
    <t>CAIXA</t>
  </si>
  <si>
    <t>PESO  (Kg.)</t>
  </si>
  <si>
    <t>Tamanho das Caixas Individuais</t>
  </si>
  <si>
    <t>CÓD: E012: 40 X 40 X 93  (mm)</t>
  </si>
  <si>
    <t xml:space="preserve">CÓD: E003: 30 X 30 X 120 (mm) </t>
  </si>
  <si>
    <t xml:space="preserve">CÓD: E001: 30 X 30 X 55  (mm) </t>
  </si>
  <si>
    <t>COD.BARRAS</t>
  </si>
  <si>
    <t>TABELA DE CONVERSÃO</t>
  </si>
  <si>
    <t>CÓDIGO</t>
  </si>
  <si>
    <t>DESCRIÇÃO</t>
  </si>
  <si>
    <t>OLIMPIC</t>
  </si>
  <si>
    <t/>
  </si>
  <si>
    <t>DATA</t>
  </si>
  <si>
    <t>REVISÃO</t>
  </si>
  <si>
    <t>ALTERAÇÃO</t>
  </si>
  <si>
    <t>Interruptor Direção Hidráulica</t>
  </si>
  <si>
    <t>14 111</t>
  </si>
  <si>
    <t>7026/7034</t>
  </si>
  <si>
    <t>14 189</t>
  </si>
  <si>
    <t>14 121</t>
  </si>
  <si>
    <t>14 190</t>
  </si>
  <si>
    <t>14 191</t>
  </si>
  <si>
    <t>14 169</t>
  </si>
  <si>
    <t>14 112</t>
  </si>
  <si>
    <t>14 119</t>
  </si>
  <si>
    <t>14 162</t>
  </si>
  <si>
    <t>14 166</t>
  </si>
  <si>
    <t>14 168</t>
  </si>
  <si>
    <t>14 116</t>
  </si>
  <si>
    <t>14 156</t>
  </si>
  <si>
    <t>14 179</t>
  </si>
  <si>
    <t>14 129</t>
  </si>
  <si>
    <t>14 130</t>
  </si>
  <si>
    <t>14 131</t>
  </si>
  <si>
    <t>14 122</t>
  </si>
  <si>
    <t>14 193</t>
  </si>
  <si>
    <t>14 123</t>
  </si>
  <si>
    <t>14 147</t>
  </si>
  <si>
    <t>14 124</t>
  </si>
  <si>
    <t>7044/7430</t>
  </si>
  <si>
    <t>14 117</t>
  </si>
  <si>
    <t>14 120</t>
  </si>
  <si>
    <t>14 125</t>
  </si>
  <si>
    <t>14 126</t>
  </si>
  <si>
    <t>14 115</t>
  </si>
  <si>
    <t>14 118</t>
  </si>
  <si>
    <t>14 177</t>
  </si>
  <si>
    <t>14 133</t>
  </si>
  <si>
    <t>14 128</t>
  </si>
  <si>
    <t>14 160</t>
  </si>
  <si>
    <t>14 161</t>
  </si>
  <si>
    <t>14 194</t>
  </si>
  <si>
    <t>14 195</t>
  </si>
  <si>
    <t>14 198</t>
  </si>
  <si>
    <t>14 196</t>
  </si>
  <si>
    <t>14 127</t>
  </si>
  <si>
    <t>14 135</t>
  </si>
  <si>
    <t>14 136</t>
  </si>
  <si>
    <t>14 180</t>
  </si>
  <si>
    <t>14 158</t>
  </si>
  <si>
    <t>14 157</t>
  </si>
  <si>
    <t>14 201</t>
  </si>
  <si>
    <t>14 202</t>
  </si>
  <si>
    <t>13 066</t>
  </si>
  <si>
    <t>13 097</t>
  </si>
  <si>
    <t>13 089</t>
  </si>
  <si>
    <t>13 082</t>
  </si>
  <si>
    <t>13 098</t>
  </si>
  <si>
    <t>13 083</t>
  </si>
  <si>
    <t>13 019</t>
  </si>
  <si>
    <t>13 076</t>
  </si>
  <si>
    <t>13 077</t>
  </si>
  <si>
    <t>13 085</t>
  </si>
  <si>
    <t>13 096</t>
  </si>
  <si>
    <t>13 086</t>
  </si>
  <si>
    <t>13 062</t>
  </si>
  <si>
    <t>13 075</t>
  </si>
  <si>
    <t>7111/7113</t>
  </si>
  <si>
    <t>13 090</t>
  </si>
  <si>
    <t>13 020</t>
  </si>
  <si>
    <t>13 021</t>
  </si>
  <si>
    <t>13 060</t>
  </si>
  <si>
    <t>13 015</t>
  </si>
  <si>
    <t>13 091</t>
  </si>
  <si>
    <t>13 032</t>
  </si>
  <si>
    <t>13 031</t>
  </si>
  <si>
    <t>13 049</t>
  </si>
  <si>
    <t>13 039</t>
  </si>
  <si>
    <t>13 078</t>
  </si>
  <si>
    <t>7186 E</t>
  </si>
  <si>
    <t>13 067</t>
  </si>
  <si>
    <t>13 072</t>
  </si>
  <si>
    <t>13 069</t>
  </si>
  <si>
    <t>13 087</t>
  </si>
  <si>
    <t>13 070</t>
  </si>
  <si>
    <t>13 016</t>
  </si>
  <si>
    <t>13 026</t>
  </si>
  <si>
    <t>13 028</t>
  </si>
  <si>
    <t>13 029</t>
  </si>
  <si>
    <t>13 068</t>
  </si>
  <si>
    <t>13 061</t>
  </si>
  <si>
    <t>13 030</t>
  </si>
  <si>
    <t>13 088</t>
  </si>
  <si>
    <t>13 092</t>
  </si>
  <si>
    <t>13 024</t>
  </si>
  <si>
    <t>13 027</t>
  </si>
  <si>
    <t>13 099</t>
  </si>
  <si>
    <t>7135/7141</t>
  </si>
  <si>
    <t>13 063</t>
  </si>
  <si>
    <t>13 059</t>
  </si>
  <si>
    <t>13 036/13 093</t>
  </si>
  <si>
    <t>13 012</t>
  </si>
  <si>
    <t>13 011</t>
  </si>
  <si>
    <t>7186 E/7284</t>
  </si>
  <si>
    <t>13 058</t>
  </si>
  <si>
    <t>13 013</t>
  </si>
  <si>
    <t>13 018</t>
  </si>
  <si>
    <t>13 023</t>
  </si>
  <si>
    <t>13 038</t>
  </si>
  <si>
    <t>13 040</t>
  </si>
  <si>
    <t>13 074</t>
  </si>
  <si>
    <t>13 022</t>
  </si>
  <si>
    <t>13 025</t>
  </si>
  <si>
    <t>13 034</t>
  </si>
  <si>
    <t>13 035</t>
  </si>
  <si>
    <t>13 041</t>
  </si>
  <si>
    <t>13 033</t>
  </si>
  <si>
    <t>13 045</t>
  </si>
  <si>
    <t>13 065</t>
  </si>
  <si>
    <t>13 056</t>
  </si>
  <si>
    <t>13 037</t>
  </si>
  <si>
    <t>13 057</t>
  </si>
  <si>
    <t>13 071</t>
  </si>
  <si>
    <t>13 064</t>
  </si>
  <si>
    <t>13 073</t>
  </si>
  <si>
    <t>13 014</t>
  </si>
  <si>
    <t>13 044</t>
  </si>
  <si>
    <t>13 053</t>
  </si>
  <si>
    <t>13 095</t>
  </si>
  <si>
    <t>13 017</t>
  </si>
  <si>
    <t>15 222</t>
  </si>
  <si>
    <t>15 246</t>
  </si>
  <si>
    <t>15 239</t>
  </si>
  <si>
    <t>15 240</t>
  </si>
  <si>
    <t>15 247</t>
  </si>
  <si>
    <t>15 241</t>
  </si>
  <si>
    <t>15 242</t>
  </si>
  <si>
    <t>15 243</t>
  </si>
  <si>
    <t>15 248</t>
  </si>
  <si>
    <t>15 244</t>
  </si>
  <si>
    <t>15 245</t>
  </si>
  <si>
    <t>15 224</t>
  </si>
  <si>
    <t>15 228</t>
  </si>
  <si>
    <t>15 229</t>
  </si>
  <si>
    <t>15 287</t>
  </si>
  <si>
    <t>15 255/15 262</t>
  </si>
  <si>
    <t>15 251</t>
  </si>
  <si>
    <t>15 252</t>
  </si>
  <si>
    <t>15 253</t>
  </si>
  <si>
    <t>15 284</t>
  </si>
  <si>
    <t>15 236</t>
  </si>
  <si>
    <t>15 238</t>
  </si>
  <si>
    <t>15 264</t>
  </si>
  <si>
    <t>15 289</t>
  </si>
  <si>
    <t>15 223</t>
  </si>
  <si>
    <t>15 290</t>
  </si>
  <si>
    <t>15 297</t>
  </si>
  <si>
    <t>15 280</t>
  </si>
  <si>
    <t>15 285</t>
  </si>
  <si>
    <t>15 231</t>
  </si>
  <si>
    <t>15 296</t>
  </si>
  <si>
    <t>15 291</t>
  </si>
  <si>
    <t>15 283</t>
  </si>
  <si>
    <t>15 267</t>
  </si>
  <si>
    <t>15 292</t>
  </si>
  <si>
    <t>15 293</t>
  </si>
  <si>
    <t>15 234</t>
  </si>
  <si>
    <t>15 226</t>
  </si>
  <si>
    <t>15 227</t>
  </si>
  <si>
    <t>15 249</t>
  </si>
  <si>
    <t>15 250</t>
  </si>
  <si>
    <t>15 279</t>
  </si>
  <si>
    <t>15 295</t>
  </si>
  <si>
    <t>15 233</t>
  </si>
  <si>
    <t>7009/7016</t>
  </si>
  <si>
    <t>15 235</t>
  </si>
  <si>
    <t>15 230/15 260</t>
  </si>
  <si>
    <t>15 294</t>
  </si>
  <si>
    <t>15 300</t>
  </si>
  <si>
    <t>15 232</t>
  </si>
  <si>
    <t>15 273</t>
  </si>
  <si>
    <t>15 225</t>
  </si>
  <si>
    <t>17 901</t>
  </si>
  <si>
    <t>17 902</t>
  </si>
  <si>
    <t>17 903</t>
  </si>
  <si>
    <t>17 904</t>
  </si>
  <si>
    <t>17 907</t>
  </si>
  <si>
    <t>15 274</t>
  </si>
  <si>
    <t>15 299</t>
  </si>
  <si>
    <t>15 303</t>
  </si>
  <si>
    <t>13 084</t>
  </si>
  <si>
    <t>17 905</t>
  </si>
  <si>
    <t>17 906</t>
  </si>
  <si>
    <t>IPI (%)</t>
  </si>
  <si>
    <t>PIS (%)</t>
  </si>
  <si>
    <t>COFINS (%)</t>
  </si>
  <si>
    <r>
      <rPr>
        <b/>
        <sz val="14"/>
        <color theme="1"/>
        <rFont val="Calibri"/>
        <family val="2"/>
        <scheme val="minor"/>
      </rPr>
      <t xml:space="preserve">Desconto de Dif. De Alíquota - estados com 7% de ICMS </t>
    </r>
    <r>
      <rPr>
        <sz val="14"/>
        <color theme="1"/>
        <rFont val="Calibri"/>
        <family val="2"/>
        <scheme val="minor"/>
      </rPr>
      <t xml:space="preserve">(AC, AL, AM, AP, BA, CE, DF, ES, GO, MA, MT, MS, PA, PB, PE, PI, RN, RO, RR, SE, TO) - </t>
    </r>
    <r>
      <rPr>
        <b/>
        <sz val="14"/>
        <color theme="1"/>
        <rFont val="Calibri"/>
        <family val="2"/>
        <scheme val="minor"/>
      </rPr>
      <t>Desconto adicional de 11,83%</t>
    </r>
  </si>
  <si>
    <r>
      <rPr>
        <b/>
        <sz val="14"/>
        <color theme="1"/>
        <rFont val="Calibri"/>
        <family val="2"/>
        <scheme val="minor"/>
      </rPr>
      <t xml:space="preserve">Desconto de Dif. De Alíquota - estados com 12% de ICMS </t>
    </r>
    <r>
      <rPr>
        <sz val="14"/>
        <color theme="1"/>
        <rFont val="Calibri"/>
        <family val="2"/>
        <scheme val="minor"/>
      </rPr>
      <t xml:space="preserve">(MG, PR, RS, RJ, SC) - </t>
    </r>
    <r>
      <rPr>
        <b/>
        <sz val="14"/>
        <color theme="1"/>
        <rFont val="Calibri"/>
        <family val="2"/>
        <scheme val="minor"/>
      </rPr>
      <t>Desconto adicional de 6,82%</t>
    </r>
  </si>
  <si>
    <t>Condição de pagamento : 28/42</t>
  </si>
  <si>
    <t>Interruptor de pressão do óleo</t>
  </si>
  <si>
    <t>Interruptor da luz de ré</t>
  </si>
  <si>
    <t>Interruptor pneumático</t>
  </si>
  <si>
    <t>Interrupto de transferência</t>
  </si>
  <si>
    <t>Interruptor da embreagem</t>
  </si>
  <si>
    <t>14 178</t>
  </si>
  <si>
    <t>14 140</t>
  </si>
  <si>
    <t>14 139</t>
  </si>
  <si>
    <t>14 163</t>
  </si>
  <si>
    <t>14 181</t>
  </si>
  <si>
    <t>Desconto para pagamento à vista: 3%</t>
  </si>
  <si>
    <t>LISTA DE PREÇOS - Abril 2025</t>
  </si>
  <si>
    <t>Preços - Vigencia 01/04/2025</t>
  </si>
  <si>
    <t>A</t>
  </si>
  <si>
    <t>lançamentos itens 2464, 2465, 2466, 40113, 40117, 60123, 60125, 8070</t>
  </si>
  <si>
    <t>E027</t>
  </si>
  <si>
    <t>B</t>
  </si>
  <si>
    <t>lançamentos itens 2411, 2415, 2417, 2449, 2453, 6040, 8001, 8073</t>
  </si>
  <si>
    <t>C</t>
  </si>
  <si>
    <t>LANÇ.</t>
  </si>
  <si>
    <t>ABC</t>
  </si>
  <si>
    <t>R$ LIQUIDO</t>
  </si>
  <si>
    <t>CYRO</t>
  </si>
  <si>
    <t>-</t>
  </si>
  <si>
    <t>16261-8</t>
  </si>
  <si>
    <t>22213-4</t>
  </si>
  <si>
    <t>22217-2</t>
  </si>
  <si>
    <t>16262-2</t>
  </si>
  <si>
    <t>22219-1</t>
  </si>
  <si>
    <t xml:space="preserve"> 9972-0</t>
  </si>
  <si>
    <t>16264-1</t>
  </si>
  <si>
    <t>16263-7</t>
  </si>
  <si>
    <t>16265-6</t>
  </si>
  <si>
    <t>16266-0</t>
  </si>
  <si>
    <t>16269-4</t>
  </si>
  <si>
    <t>16270-0</t>
  </si>
  <si>
    <t>16271-5</t>
  </si>
  <si>
    <t>16274-9</t>
  </si>
  <si>
    <t>22222-7</t>
  </si>
  <si>
    <t>22223-1</t>
  </si>
  <si>
    <t>11376-2</t>
  </si>
  <si>
    <t>16275-3</t>
  </si>
  <si>
    <t>22224-6</t>
  </si>
  <si>
    <t xml:space="preserve"> 1725-5</t>
  </si>
  <si>
    <t>22225-0</t>
  </si>
  <si>
    <t>16276-8</t>
  </si>
  <si>
    <t>16277-2</t>
  </si>
  <si>
    <t>11384-0</t>
  </si>
  <si>
    <t>16278-7</t>
  </si>
  <si>
    <t>16279-1</t>
  </si>
  <si>
    <t>16280-8</t>
  </si>
  <si>
    <t>16281-2</t>
  </si>
  <si>
    <t>22226-5</t>
  </si>
  <si>
    <t>22227-0</t>
  </si>
  <si>
    <t>16282-7</t>
  </si>
  <si>
    <t xml:space="preserve"> 9568-5</t>
  </si>
  <si>
    <t>16283-1</t>
  </si>
  <si>
    <t>16284-6</t>
  </si>
  <si>
    <t>16285-0</t>
  </si>
  <si>
    <t>16286-5</t>
  </si>
  <si>
    <t xml:space="preserve"> 4083-0</t>
  </si>
  <si>
    <t>16287-0</t>
  </si>
  <si>
    <t>16288-4</t>
  </si>
  <si>
    <t>16289-9</t>
  </si>
  <si>
    <t>16290-5</t>
  </si>
  <si>
    <t>16291-0</t>
  </si>
  <si>
    <t>22228-4</t>
  </si>
  <si>
    <t>11346-0</t>
  </si>
  <si>
    <t>16293-9</t>
  </si>
  <si>
    <t>11372-4</t>
  </si>
  <si>
    <t>22229-9</t>
  </si>
  <si>
    <t>11385-5</t>
  </si>
  <si>
    <t>16294-3</t>
  </si>
  <si>
    <t>16295-8</t>
  </si>
  <si>
    <t>16296-2</t>
  </si>
  <si>
    <t>22230-5</t>
  </si>
  <si>
    <t>22231-0</t>
  </si>
  <si>
    <t>24163-0</t>
  </si>
  <si>
    <t>16297-7</t>
  </si>
  <si>
    <t>22232-4</t>
  </si>
  <si>
    <t>22233-9</t>
  </si>
  <si>
    <t>22234-3</t>
  </si>
  <si>
    <t>22235-8</t>
  </si>
  <si>
    <t>22236-2</t>
  </si>
  <si>
    <t>16298-1</t>
  </si>
  <si>
    <t>16299-6</t>
  </si>
  <si>
    <t>16300-3</t>
  </si>
  <si>
    <t>16301-8</t>
  </si>
  <si>
    <t>22237-7</t>
  </si>
  <si>
    <t>16302-2</t>
  </si>
  <si>
    <t>22238-1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</si>
</sst>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  <numFmt numFmtId="165" formatCode="_(* #,##0.00_);_(* \(#,##0.00\);_(* &quot;-&quot;??_);_(@_)"/>
    <numFmt numFmtId="166" formatCode="&quot;R$&quot;\ #,##0.00"/>
    <numFmt numFmtId="167" formatCode="0.000"/>
    <numFmt numFmtId="168" formatCode="#,##0.000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167" fontId="0" fillId="0" borderId="0" xfId="0" applyNumberFormat="1"/>
    <xf numFmtId="0" fontId="5" fillId="0" borderId="0" xfId="0" applyFont="1" applyProtection="1">
      <protection hidden="1"/>
    </xf>
    <xf numFmtId="1" fontId="5" fillId="0" borderId="4" xfId="0" applyNumberFormat="1" applyFont="1" applyBorder="1" applyAlignment="1" applyProtection="1">
      <alignment horizontal="left"/>
      <protection hidden="1"/>
    </xf>
    <xf numFmtId="1" fontId="6" fillId="0" borderId="1" xfId="0" applyNumberFormat="1" applyFont="1" applyBorder="1" applyAlignment="1" applyProtection="1">
      <alignment horizontal="left"/>
      <protection hidden="1"/>
    </xf>
    <xf numFmtId="0" fontId="0" fillId="2" borderId="0" xfId="0" applyFill="1"/>
    <xf numFmtId="1" fontId="3" fillId="0" borderId="11" xfId="0" applyNumberFormat="1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1" fontId="3" fillId="2" borderId="0" xfId="0" applyNumberFormat="1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/>
      <protection hidden="1"/>
    </xf>
    <xf numFmtId="166" fontId="3" fillId="2" borderId="0" xfId="1" applyNumberFormat="1" applyFont="1" applyFill="1" applyBorder="1" applyAlignment="1" applyProtection="1">
      <alignment horizontal="center"/>
      <protection hidden="1"/>
    </xf>
    <xf numFmtId="10" fontId="3" fillId="2" borderId="0" xfId="0" applyNumberFormat="1" applyFont="1" applyFill="1" applyAlignment="1" applyProtection="1">
      <alignment horizontal="center"/>
      <protection hidden="1"/>
    </xf>
    <xf numFmtId="10" fontId="3" fillId="2" borderId="0" xfId="1" applyNumberFormat="1" applyFont="1" applyFill="1" applyBorder="1" applyAlignment="1" applyProtection="1">
      <alignment horizontal="center"/>
      <protection hidden="1"/>
    </xf>
    <xf numFmtId="49" fontId="3" fillId="2" borderId="0" xfId="1" applyNumberFormat="1" applyFont="1" applyFill="1" applyBorder="1" applyAlignment="1" applyProtection="1">
      <alignment horizontal="center"/>
      <protection hidden="1"/>
    </xf>
    <xf numFmtId="167" fontId="3" fillId="2" borderId="0" xfId="1" applyNumberFormat="1" applyFont="1" applyFill="1" applyBorder="1" applyAlignment="1" applyProtection="1">
      <alignment horizontal="center"/>
      <protection hidden="1"/>
    </xf>
    <xf numFmtId="0" fontId="0" fillId="5" borderId="10" xfId="0" applyFill="1" applyBorder="1" applyAlignment="1" applyProtection="1">
      <alignment horizontal="center"/>
      <protection hidden="1"/>
    </xf>
    <xf numFmtId="1" fontId="8" fillId="0" borderId="21" xfId="0" applyNumberFormat="1" applyFont="1" applyBorder="1" applyAlignment="1" applyProtection="1">
      <alignment horizontal="center"/>
      <protection hidden="1"/>
    </xf>
    <xf numFmtId="0" fontId="8" fillId="0" borderId="22" xfId="0" applyFont="1" applyBorder="1" applyAlignment="1" applyProtection="1">
      <alignment horizontal="center"/>
      <protection hidden="1"/>
    </xf>
    <xf numFmtId="165" fontId="8" fillId="2" borderId="22" xfId="1" applyNumberFormat="1" applyFont="1" applyFill="1" applyBorder="1" applyAlignment="1" applyProtection="1">
      <alignment horizontal="center"/>
      <protection hidden="1"/>
    </xf>
    <xf numFmtId="0" fontId="8" fillId="0" borderId="23" xfId="0" applyFont="1" applyBorder="1" applyAlignment="1" applyProtection="1">
      <alignment horizontal="center"/>
      <protection hidden="1"/>
    </xf>
    <xf numFmtId="165" fontId="8" fillId="0" borderId="23" xfId="1" applyNumberFormat="1" applyFont="1" applyBorder="1" applyAlignment="1" applyProtection="1">
      <alignment horizontal="center"/>
      <protection hidden="1"/>
    </xf>
    <xf numFmtId="167" fontId="8" fillId="0" borderId="23" xfId="1" applyNumberFormat="1" applyFont="1" applyBorder="1" applyAlignment="1" applyProtection="1">
      <alignment horizontal="center"/>
      <protection hidden="1"/>
    </xf>
    <xf numFmtId="0" fontId="2" fillId="3" borderId="22" xfId="0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1" fontId="3" fillId="0" borderId="12" xfId="0" applyNumberFormat="1" applyFont="1" applyBorder="1" applyAlignment="1" applyProtection="1">
      <alignment horizontal="center"/>
      <protection hidden="1"/>
    </xf>
    <xf numFmtId="1" fontId="0" fillId="5" borderId="9" xfId="0" applyNumberFormat="1" applyFill="1" applyBorder="1" applyAlignment="1" applyProtection="1">
      <alignment horizontal="center"/>
      <protection hidden="1"/>
    </xf>
    <xf numFmtId="1" fontId="8" fillId="0" borderId="23" xfId="1" applyNumberFormat="1" applyFont="1" applyBorder="1" applyAlignment="1" applyProtection="1">
      <alignment horizontal="center"/>
      <protection hidden="1"/>
    </xf>
    <xf numFmtId="1" fontId="3" fillId="2" borderId="0" xfId="1" applyNumberFormat="1" applyFont="1" applyFill="1" applyBorder="1" applyAlignment="1" applyProtection="1">
      <alignment horizontal="center"/>
      <protection hidden="1"/>
    </xf>
    <xf numFmtId="1" fontId="0" fillId="0" borderId="0" xfId="0" applyNumberFormat="1"/>
    <xf numFmtId="166" fontId="3" fillId="0" borderId="9" xfId="1" applyNumberFormat="1" applyFont="1" applyFill="1" applyBorder="1" applyAlignment="1" applyProtection="1">
      <alignment horizontal="center"/>
      <protection hidden="1"/>
    </xf>
    <xf numFmtId="10" fontId="3" fillId="0" borderId="10" xfId="0" applyNumberFormat="1" applyFont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1" fontId="3" fillId="0" borderId="10" xfId="1" applyNumberFormat="1" applyFont="1" applyFill="1" applyBorder="1" applyAlignment="1" applyProtection="1">
      <alignment horizontal="center"/>
      <protection hidden="1"/>
    </xf>
    <xf numFmtId="168" fontId="3" fillId="0" borderId="10" xfId="1" applyNumberFormat="1" applyFont="1" applyFill="1" applyBorder="1" applyAlignment="1" applyProtection="1">
      <alignment horizontal="center"/>
      <protection hidden="1"/>
    </xf>
    <xf numFmtId="166" fontId="3" fillId="0" borderId="10" xfId="1" applyNumberFormat="1" applyFont="1" applyFill="1" applyBorder="1" applyAlignment="1" applyProtection="1">
      <alignment horizontal="center"/>
      <protection hidden="1"/>
    </xf>
    <xf numFmtId="1" fontId="6" fillId="0" borderId="2" xfId="0" applyNumberFormat="1" applyFont="1" applyBorder="1" applyAlignment="1" applyProtection="1">
      <alignment horizontal="left"/>
      <protection hidden="1"/>
    </xf>
    <xf numFmtId="1" fontId="5" fillId="0" borderId="0" xfId="0" applyNumberFormat="1" applyFont="1" applyAlignment="1" applyProtection="1">
      <alignment horizontal="left"/>
      <protection hidden="1"/>
    </xf>
    <xf numFmtId="1" fontId="0" fillId="0" borderId="3" xfId="0" applyNumberFormat="1" applyBorder="1"/>
    <xf numFmtId="1" fontId="0" fillId="0" borderId="5" xfId="0" applyNumberFormat="1" applyBorder="1"/>
    <xf numFmtId="14" fontId="4" fillId="0" borderId="4" xfId="0" applyNumberFormat="1" applyFont="1" applyBorder="1" applyAlignment="1" applyProtection="1">
      <alignment vertical="center" wrapText="1"/>
      <protection hidden="1"/>
    </xf>
    <xf numFmtId="14" fontId="4" fillId="0" borderId="0" xfId="0" applyNumberFormat="1" applyFont="1" applyAlignment="1" applyProtection="1">
      <alignment vertical="center" wrapText="1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10" fontId="3" fillId="0" borderId="10" xfId="1" applyNumberFormat="1" applyFont="1" applyFill="1" applyBorder="1" applyAlignment="1" applyProtection="1">
      <alignment horizontal="center"/>
      <protection hidden="1"/>
    </xf>
    <xf numFmtId="10" fontId="3" fillId="0" borderId="10" xfId="2" applyNumberFormat="1" applyFont="1" applyFill="1" applyBorder="1" applyAlignment="1" applyProtection="1">
      <alignment horizontal="center"/>
      <protection hidden="1"/>
    </xf>
    <xf numFmtId="169" fontId="3" fillId="0" borderId="10" xfId="2" applyNumberFormat="1" applyFont="1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3" fillId="0" borderId="14" xfId="0" applyNumberFormat="1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left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44" fontId="3" fillId="0" borderId="10" xfId="3" applyFont="1" applyBorder="1" applyAlignment="1" applyProtection="1">
      <alignment horizontal="center"/>
      <protection hidden="1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1" fontId="3" fillId="6" borderId="11" xfId="0" applyNumberFormat="1" applyFont="1" applyFill="1" applyBorder="1" applyAlignment="1" applyProtection="1">
      <alignment horizontal="center"/>
      <protection hidden="1"/>
    </xf>
    <xf numFmtId="0" fontId="3" fillId="6" borderId="12" xfId="0" applyFont="1" applyFill="1" applyBorder="1" applyAlignment="1" applyProtection="1">
      <alignment horizontal="left"/>
      <protection hidden="1"/>
    </xf>
    <xf numFmtId="10" fontId="3" fillId="6" borderId="10" xfId="0" applyNumberFormat="1" applyFont="1" applyFill="1" applyBorder="1" applyAlignment="1" applyProtection="1">
      <alignment horizontal="center"/>
      <protection hidden="1"/>
    </xf>
    <xf numFmtId="2" fontId="3" fillId="6" borderId="12" xfId="0" applyNumberFormat="1" applyFont="1" applyFill="1" applyBorder="1" applyAlignment="1" applyProtection="1">
      <alignment horizontal="center"/>
      <protection hidden="1"/>
    </xf>
    <xf numFmtId="166" fontId="3" fillId="6" borderId="9" xfId="1" applyNumberFormat="1" applyFont="1" applyFill="1" applyBorder="1" applyAlignment="1" applyProtection="1">
      <alignment horizontal="center"/>
      <protection hidden="1"/>
    </xf>
    <xf numFmtId="44" fontId="3" fillId="6" borderId="10" xfId="3" applyFont="1" applyFill="1" applyBorder="1" applyAlignment="1" applyProtection="1">
      <alignment horizontal="center"/>
      <protection hidden="1"/>
    </xf>
    <xf numFmtId="10" fontId="3" fillId="6" borderId="10" xfId="1" applyNumberFormat="1" applyFont="1" applyFill="1" applyBorder="1" applyAlignment="1" applyProtection="1">
      <alignment horizontal="center"/>
      <protection hidden="1"/>
    </xf>
    <xf numFmtId="1" fontId="3" fillId="6" borderId="10" xfId="1" applyNumberFormat="1" applyFont="1" applyFill="1" applyBorder="1" applyAlignment="1" applyProtection="1">
      <alignment horizontal="center"/>
      <protection hidden="1"/>
    </xf>
    <xf numFmtId="0" fontId="3" fillId="6" borderId="10" xfId="1" applyNumberFormat="1" applyFont="1" applyFill="1" applyBorder="1" applyAlignment="1" applyProtection="1">
      <alignment horizontal="center"/>
      <protection hidden="1"/>
    </xf>
    <xf numFmtId="10" fontId="3" fillId="6" borderId="10" xfId="2" applyNumberFormat="1" applyFont="1" applyFill="1" applyBorder="1" applyAlignment="1" applyProtection="1">
      <alignment horizontal="center"/>
      <protection hidden="1"/>
    </xf>
    <xf numFmtId="169" fontId="3" fillId="6" borderId="10" xfId="2" applyNumberFormat="1" applyFont="1" applyFill="1" applyBorder="1" applyAlignment="1" applyProtection="1">
      <alignment horizontal="center"/>
      <protection hidden="1"/>
    </xf>
    <xf numFmtId="168" fontId="3" fillId="6" borderId="10" xfId="1" applyNumberFormat="1" applyFont="1" applyFill="1" applyBorder="1" applyAlignment="1" applyProtection="1">
      <alignment horizontal="center"/>
      <protection hidden="1"/>
    </xf>
    <xf numFmtId="166" fontId="3" fillId="6" borderId="10" xfId="1" applyNumberFormat="1" applyFont="1" applyFill="1" applyBorder="1" applyAlignment="1" applyProtection="1">
      <alignment horizontal="center"/>
      <protection hidden="1"/>
    </xf>
    <xf numFmtId="1" fontId="0" fillId="6" borderId="9" xfId="0" applyNumberFormat="1" applyFill="1" applyBorder="1" applyAlignment="1" applyProtection="1">
      <alignment horizontal="center"/>
      <protection hidden="1"/>
    </xf>
    <xf numFmtId="0" fontId="0" fillId="6" borderId="10" xfId="0" applyFill="1" applyBorder="1" applyAlignment="1" applyProtection="1">
      <alignment horizontal="center"/>
      <protection hidden="1"/>
    </xf>
    <xf numFmtId="1" fontId="3" fillId="6" borderId="12" xfId="0" applyNumberFormat="1" applyFont="1" applyFill="1" applyBorder="1" applyAlignment="1" applyProtection="1">
      <alignment horizontal="center"/>
      <protection hidden="1"/>
    </xf>
    <xf numFmtId="1" fontId="8" fillId="0" borderId="25" xfId="0" applyNumberFormat="1" applyFont="1" applyBorder="1" applyAlignment="1" applyProtection="1">
      <alignment horizontal="center"/>
      <protection hidden="1"/>
    </xf>
    <xf numFmtId="1" fontId="3" fillId="0" borderId="26" xfId="0" applyNumberFormat="1" applyFont="1" applyBorder="1" applyAlignment="1" applyProtection="1">
      <alignment horizontal="center"/>
      <protection hidden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hidden="1"/>
    </xf>
    <xf numFmtId="14" fontId="4" fillId="0" borderId="2" xfId="0" applyNumberFormat="1" applyFont="1" applyBorder="1" applyAlignment="1" applyProtection="1">
      <alignment horizontal="center" vertical="center" wrapText="1"/>
      <protection hidden="1"/>
    </xf>
    <xf numFmtId="14" fontId="4" fillId="0" borderId="4" xfId="0" applyNumberFormat="1" applyFont="1" applyBorder="1" applyAlignment="1" applyProtection="1">
      <alignment horizontal="center" vertical="center" wrapText="1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14" fontId="4" fillId="0" borderId="6" xfId="0" applyNumberFormat="1" applyFont="1" applyBorder="1" applyAlignment="1" applyProtection="1">
      <alignment horizontal="center" vertical="center" wrapText="1"/>
      <protection hidden="1"/>
    </xf>
    <xf numFmtId="14" fontId="4" fillId="0" borderId="7" xfId="0" applyNumberFormat="1" applyFont="1" applyBorder="1" applyAlignment="1" applyProtection="1">
      <alignment horizontal="center" vertical="center" wrapText="1"/>
      <protection hidden="1"/>
    </xf>
    <xf numFmtId="1" fontId="5" fillId="0" borderId="4" xfId="0" applyNumberFormat="1" applyFont="1" applyBorder="1" applyAlignment="1" applyProtection="1">
      <alignment horizontal="left" vertical="center" wrapText="1"/>
      <protection hidden="1"/>
    </xf>
    <xf numFmtId="1" fontId="5" fillId="0" borderId="0" xfId="0" applyNumberFormat="1" applyFont="1" applyAlignment="1" applyProtection="1">
      <alignment horizontal="left" vertical="center" wrapText="1"/>
      <protection hidden="1"/>
    </xf>
    <xf numFmtId="1" fontId="5" fillId="0" borderId="5" xfId="0" applyNumberFormat="1" applyFont="1" applyBorder="1" applyAlignment="1" applyProtection="1">
      <alignment horizontal="left" vertical="center" wrapText="1"/>
      <protection hidden="1"/>
    </xf>
    <xf numFmtId="1" fontId="5" fillId="0" borderId="6" xfId="0" applyNumberFormat="1" applyFont="1" applyBorder="1" applyAlignment="1" applyProtection="1">
      <alignment horizontal="left" vertical="center" wrapText="1"/>
      <protection hidden="1"/>
    </xf>
    <xf numFmtId="1" fontId="5" fillId="0" borderId="7" xfId="0" applyNumberFormat="1" applyFont="1" applyBorder="1" applyAlignment="1" applyProtection="1">
      <alignment horizontal="left" vertical="center" wrapText="1"/>
      <protection hidden="1"/>
    </xf>
    <xf numFmtId="1" fontId="5" fillId="0" borderId="8" xfId="0" applyNumberFormat="1" applyFont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164" fontId="9" fillId="0" borderId="1" xfId="0" applyNumberFormat="1" applyFont="1" applyBorder="1" applyAlignment="1" applyProtection="1">
      <alignment horizontal="center" vertical="center"/>
      <protection hidden="1"/>
    </xf>
    <xf numFmtId="164" fontId="9" fillId="0" borderId="2" xfId="0" applyNumberFormat="1" applyFont="1" applyBorder="1" applyAlignment="1" applyProtection="1">
      <alignment horizontal="center" vertical="center"/>
      <protection hidden="1"/>
    </xf>
    <xf numFmtId="164" fontId="9" fillId="0" borderId="4" xfId="0" applyNumberFormat="1" applyFont="1" applyBorder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164" fontId="9" fillId="0" borderId="6" xfId="0" applyNumberFormat="1" applyFont="1" applyBorder="1" applyAlignment="1" applyProtection="1">
      <alignment horizontal="center" vertical="center"/>
      <protection hidden="1"/>
    </xf>
    <xf numFmtId="164" fontId="9" fillId="0" borderId="7" xfId="0" applyNumberFormat="1" applyFont="1" applyBorder="1" applyAlignment="1" applyProtection="1">
      <alignment horizontal="center" vertical="center"/>
      <protection hidden="1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1</xdr:rowOff>
    </xdr:from>
    <xdr:to>
      <xdr:col>2</xdr:col>
      <xdr:colOff>1221442</xdr:colOff>
      <xdr:row>2</xdr:row>
      <xdr:rowOff>226106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1"/>
          <a:ext cx="2168338" cy="707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0"/>
  <sheetViews>
    <sheetView showGridLines="0" tabSelected="1" view="pageBreakPreview" zoomScale="85" zoomScaleNormal="85" zoomScaleSheetLayoutView="85" workbookViewId="0">
      <selection activeCell="E12" sqref="E12"/>
    </sheetView>
  </sheetViews>
  <sheetFormatPr defaultRowHeight="14.4" x14ac:dyDescent="0.3"/>
  <cols>
    <col min="1" max="1" width="13.5546875" style="3" bestFit="1" customWidth="1"/>
    <col min="2" max="2" width="13.5546875" style="3" hidden="1" customWidth="1"/>
    <col min="3" max="3" width="26.5546875" bestFit="1" customWidth="1"/>
    <col min="4" max="4" width="10" bestFit="1" customWidth="1"/>
    <col min="5" max="5" width="10.44140625" style="3" bestFit="1" customWidth="1"/>
    <col min="6" max="6" width="9.77734375" bestFit="1" customWidth="1"/>
    <col min="7" max="7" width="16.5546875" style="8" bestFit="1" customWidth="1"/>
    <col min="8" max="8" width="12.44140625" bestFit="1" customWidth="1"/>
    <col min="9" max="9" width="18.44140625" bestFit="1" customWidth="1"/>
    <col min="10" max="10" width="15.77734375" customWidth="1"/>
    <col min="11" max="11" width="14.5546875" customWidth="1"/>
    <col min="12" max="12" width="17.44140625" bestFit="1" customWidth="1"/>
    <col min="13" max="13" width="16.109375" style="37" bestFit="1" customWidth="1"/>
    <col min="14" max="14" width="13.6640625" style="4" customWidth="1"/>
    <col min="15" max="15" width="13.6640625" customWidth="1"/>
    <col min="16" max="16" width="13.5546875" bestFit="1" customWidth="1"/>
    <col min="17" max="17" width="14.44140625" bestFit="1" customWidth="1"/>
  </cols>
  <sheetData>
    <row r="1" spans="1:17" ht="19.2" customHeight="1" x14ac:dyDescent="0.3">
      <c r="A1" s="104"/>
      <c r="B1" s="105"/>
      <c r="C1" s="105"/>
      <c r="D1" s="105"/>
      <c r="E1" s="105"/>
      <c r="F1" s="106"/>
      <c r="G1" s="112" t="s">
        <v>233</v>
      </c>
      <c r="H1" s="113"/>
      <c r="I1" s="113"/>
      <c r="J1" s="113"/>
      <c r="K1" s="113"/>
      <c r="L1" s="113"/>
      <c r="M1" s="113"/>
      <c r="N1" s="113"/>
      <c r="O1" s="103" t="s">
        <v>20</v>
      </c>
      <c r="P1" s="103"/>
      <c r="Q1" s="103"/>
    </row>
    <row r="2" spans="1:17" ht="19.2" customHeight="1" x14ac:dyDescent="0.3">
      <c r="A2" s="107"/>
      <c r="B2" s="108"/>
      <c r="C2" s="108"/>
      <c r="D2" s="108"/>
      <c r="E2" s="108"/>
      <c r="F2" s="109"/>
      <c r="G2" s="114"/>
      <c r="H2" s="115"/>
      <c r="I2" s="115"/>
      <c r="J2" s="115"/>
      <c r="K2" s="115"/>
      <c r="L2" s="115"/>
      <c r="M2" s="115"/>
      <c r="N2" s="115"/>
      <c r="O2" s="103"/>
      <c r="P2" s="103"/>
      <c r="Q2" s="103"/>
    </row>
    <row r="3" spans="1:17" ht="19.2" customHeight="1" thickBot="1" x14ac:dyDescent="0.35">
      <c r="A3" s="107"/>
      <c r="B3" s="108"/>
      <c r="C3" s="108"/>
      <c r="D3" s="108"/>
      <c r="E3" s="108"/>
      <c r="F3" s="109"/>
      <c r="G3" s="116"/>
      <c r="H3" s="117"/>
      <c r="I3" s="117"/>
      <c r="J3" s="117"/>
      <c r="K3" s="117"/>
      <c r="L3" s="117"/>
      <c r="M3" s="117"/>
      <c r="N3" s="117"/>
      <c r="O3" s="103"/>
      <c r="P3" s="103"/>
      <c r="Q3" s="103"/>
    </row>
    <row r="4" spans="1:17" ht="15" thickBot="1" x14ac:dyDescent="0.35">
      <c r="A4" s="24" t="s">
        <v>21</v>
      </c>
      <c r="B4" s="81" t="s">
        <v>244</v>
      </c>
      <c r="C4" s="25" t="s">
        <v>22</v>
      </c>
      <c r="D4" s="27" t="s">
        <v>242</v>
      </c>
      <c r="E4" s="25" t="s">
        <v>8</v>
      </c>
      <c r="F4" s="26" t="s">
        <v>0</v>
      </c>
      <c r="G4" s="27" t="s">
        <v>243</v>
      </c>
      <c r="H4" s="28" t="s">
        <v>216</v>
      </c>
      <c r="I4" s="35" t="s">
        <v>19</v>
      </c>
      <c r="J4" s="28" t="s">
        <v>7</v>
      </c>
      <c r="K4" s="28" t="s">
        <v>217</v>
      </c>
      <c r="L4" s="28" t="s">
        <v>218</v>
      </c>
      <c r="M4" s="29" t="s">
        <v>14</v>
      </c>
      <c r="N4" s="28" t="s">
        <v>13</v>
      </c>
      <c r="O4" s="30" t="s">
        <v>1</v>
      </c>
      <c r="P4" s="31" t="s">
        <v>23</v>
      </c>
      <c r="Q4" s="31" t="s">
        <v>2</v>
      </c>
    </row>
    <row r="5" spans="1:17" x14ac:dyDescent="0.3">
      <c r="A5" s="59">
        <v>2310</v>
      </c>
      <c r="B5" s="82" t="s">
        <v>245</v>
      </c>
      <c r="C5" s="60" t="s">
        <v>3</v>
      </c>
      <c r="D5" s="39" t="s">
        <v>235</v>
      </c>
      <c r="E5" s="11" t="s">
        <v>4</v>
      </c>
      <c r="F5" s="38">
        <v>30.826699999999999</v>
      </c>
      <c r="G5" s="62">
        <f>F5*0.5*0.95*0.8817</f>
        <v>12.91045316025</v>
      </c>
      <c r="H5" s="52">
        <v>9.7500000000000003E-2</v>
      </c>
      <c r="I5" s="41">
        <v>7898504520949</v>
      </c>
      <c r="J5" s="40">
        <v>85365090</v>
      </c>
      <c r="K5" s="53">
        <v>1.6500000000000001E-2</v>
      </c>
      <c r="L5" s="54">
        <v>7.5999999999999998E-2</v>
      </c>
      <c r="M5" s="42">
        <v>3.9E-2</v>
      </c>
      <c r="N5" s="43" t="s">
        <v>9</v>
      </c>
      <c r="O5" s="34">
        <v>310</v>
      </c>
      <c r="P5" s="23" t="s">
        <v>29</v>
      </c>
      <c r="Q5" s="23" t="s">
        <v>30</v>
      </c>
    </row>
    <row r="6" spans="1:17" x14ac:dyDescent="0.3">
      <c r="A6" s="9">
        <v>2311</v>
      </c>
      <c r="B6" s="82" t="s">
        <v>245</v>
      </c>
      <c r="C6" s="10" t="s">
        <v>3</v>
      </c>
      <c r="D6" s="39" t="s">
        <v>240</v>
      </c>
      <c r="E6" s="11" t="s">
        <v>4</v>
      </c>
      <c r="F6" s="38">
        <v>81.598200000000006</v>
      </c>
      <c r="G6" s="62">
        <f t="shared" ref="G6:G69" si="0">F6*0.5*0.95*0.8817</f>
        <v>34.173938146500006</v>
      </c>
      <c r="H6" s="52">
        <v>2.5999999999999999E-2</v>
      </c>
      <c r="I6" s="41">
        <v>7898504520956</v>
      </c>
      <c r="J6" s="40" t="s">
        <v>10</v>
      </c>
      <c r="K6" s="53">
        <v>2.3E-2</v>
      </c>
      <c r="L6" s="54">
        <v>0.108</v>
      </c>
      <c r="M6" s="42">
        <v>4.2000000000000003E-2</v>
      </c>
      <c r="N6" s="43" t="s">
        <v>9</v>
      </c>
      <c r="O6" s="34">
        <v>311</v>
      </c>
      <c r="P6" s="23"/>
      <c r="Q6" s="23">
        <v>7462</v>
      </c>
    </row>
    <row r="7" spans="1:17" x14ac:dyDescent="0.3">
      <c r="A7" s="9">
        <v>2312</v>
      </c>
      <c r="B7" s="82" t="s">
        <v>245</v>
      </c>
      <c r="C7" s="10" t="s">
        <v>3</v>
      </c>
      <c r="D7" s="39" t="s">
        <v>240</v>
      </c>
      <c r="E7" s="11" t="s">
        <v>4</v>
      </c>
      <c r="F7" s="38">
        <v>78.356100000000012</v>
      </c>
      <c r="G7" s="62">
        <f t="shared" si="0"/>
        <v>32.816122350750007</v>
      </c>
      <c r="H7" s="52">
        <v>2.5999999999999999E-2</v>
      </c>
      <c r="I7" s="41">
        <v>7898504520963</v>
      </c>
      <c r="J7" s="40" t="s">
        <v>10</v>
      </c>
      <c r="K7" s="53">
        <v>2.3E-2</v>
      </c>
      <c r="L7" s="54">
        <v>0.108</v>
      </c>
      <c r="M7" s="42">
        <v>4.2000000000000003E-2</v>
      </c>
      <c r="N7" s="43" t="s">
        <v>9</v>
      </c>
      <c r="O7" s="34">
        <v>312</v>
      </c>
      <c r="P7" s="23"/>
      <c r="Q7" s="23">
        <v>7463</v>
      </c>
    </row>
    <row r="8" spans="1:17" x14ac:dyDescent="0.3">
      <c r="A8" s="9">
        <v>2313</v>
      </c>
      <c r="B8" s="82" t="s">
        <v>245</v>
      </c>
      <c r="C8" s="10" t="s">
        <v>3</v>
      </c>
      <c r="D8" s="39" t="s">
        <v>240</v>
      </c>
      <c r="E8" s="11" t="s">
        <v>4</v>
      </c>
      <c r="F8" s="38">
        <v>43.003300000000003</v>
      </c>
      <c r="G8" s="62">
        <f t="shared" si="0"/>
        <v>18.010104564750002</v>
      </c>
      <c r="H8" s="52">
        <v>2.5999999999999999E-2</v>
      </c>
      <c r="I8" s="41">
        <v>7898504522776</v>
      </c>
      <c r="J8" s="40" t="s">
        <v>10</v>
      </c>
      <c r="K8" s="53">
        <v>2.3E-2</v>
      </c>
      <c r="L8" s="54">
        <v>0.108</v>
      </c>
      <c r="M8" s="42">
        <v>3.1E-2</v>
      </c>
      <c r="N8" s="43" t="s">
        <v>9</v>
      </c>
      <c r="O8" s="34">
        <v>313</v>
      </c>
      <c r="P8" s="23" t="s">
        <v>31</v>
      </c>
      <c r="Q8" s="23">
        <v>7464</v>
      </c>
    </row>
    <row r="9" spans="1:17" x14ac:dyDescent="0.3">
      <c r="A9" s="9">
        <v>2314</v>
      </c>
      <c r="B9" s="82" t="s">
        <v>245</v>
      </c>
      <c r="C9" s="10" t="s">
        <v>3</v>
      </c>
      <c r="D9" s="39" t="s">
        <v>240</v>
      </c>
      <c r="E9" s="11" t="s">
        <v>4</v>
      </c>
      <c r="F9" s="38">
        <v>80.399799999999999</v>
      </c>
      <c r="G9" s="62">
        <f t="shared" si="0"/>
        <v>33.672039238499998</v>
      </c>
      <c r="H9" s="52">
        <v>2.5999999999999999E-2</v>
      </c>
      <c r="I9" s="41">
        <v>7898504520970</v>
      </c>
      <c r="J9" s="40" t="s">
        <v>10</v>
      </c>
      <c r="K9" s="53">
        <v>2.3E-2</v>
      </c>
      <c r="L9" s="54">
        <v>0.108</v>
      </c>
      <c r="M9" s="42">
        <v>4.1000000000000002E-2</v>
      </c>
      <c r="N9" s="43" t="s">
        <v>9</v>
      </c>
      <c r="O9" s="34">
        <v>314</v>
      </c>
      <c r="P9" s="23"/>
      <c r="Q9" s="23">
        <v>7476</v>
      </c>
    </row>
    <row r="10" spans="1:17" x14ac:dyDescent="0.3">
      <c r="A10" s="9">
        <v>2315</v>
      </c>
      <c r="B10" s="82" t="s">
        <v>245</v>
      </c>
      <c r="C10" s="10" t="s">
        <v>3</v>
      </c>
      <c r="D10" s="39" t="s">
        <v>240</v>
      </c>
      <c r="E10" s="11" t="s">
        <v>4</v>
      </c>
      <c r="F10" s="38">
        <v>85.642800000000008</v>
      </c>
      <c r="G10" s="62">
        <f t="shared" si="0"/>
        <v>35.867846961000005</v>
      </c>
      <c r="H10" s="52">
        <v>9.7500000000000003E-2</v>
      </c>
      <c r="I10" s="41">
        <v>7898504520987</v>
      </c>
      <c r="J10" s="40">
        <v>85365090</v>
      </c>
      <c r="K10" s="53">
        <v>1.6500000000000001E-2</v>
      </c>
      <c r="L10" s="54">
        <v>7.5999999999999998E-2</v>
      </c>
      <c r="M10" s="42">
        <v>4.2000000000000003E-2</v>
      </c>
      <c r="N10" s="43" t="s">
        <v>9</v>
      </c>
      <c r="O10" s="34">
        <v>315</v>
      </c>
      <c r="P10" s="23"/>
      <c r="Q10" s="23">
        <v>7477</v>
      </c>
    </row>
    <row r="11" spans="1:17" x14ac:dyDescent="0.3">
      <c r="A11" s="9">
        <v>2317</v>
      </c>
      <c r="B11" s="82" t="s">
        <v>245</v>
      </c>
      <c r="C11" s="10" t="s">
        <v>3</v>
      </c>
      <c r="D11" s="39" t="s">
        <v>240</v>
      </c>
      <c r="E11" s="11" t="s">
        <v>4</v>
      </c>
      <c r="F11" s="38">
        <v>45.025600000000004</v>
      </c>
      <c r="G11" s="62">
        <f t="shared" si="0"/>
        <v>18.857058972000001</v>
      </c>
      <c r="H11" s="52">
        <v>2.5999999999999999E-2</v>
      </c>
      <c r="I11" s="41">
        <v>7898504520994</v>
      </c>
      <c r="J11" s="40" t="s">
        <v>10</v>
      </c>
      <c r="K11" s="53">
        <v>2.3E-2</v>
      </c>
      <c r="L11" s="54">
        <v>0.108</v>
      </c>
      <c r="M11" s="42">
        <v>5.7000000000000002E-2</v>
      </c>
      <c r="N11" s="43" t="s">
        <v>11</v>
      </c>
      <c r="O11" s="34">
        <v>317</v>
      </c>
      <c r="P11" s="23"/>
      <c r="Q11" s="23">
        <v>7402</v>
      </c>
    </row>
    <row r="12" spans="1:17" x14ac:dyDescent="0.3">
      <c r="A12" s="9">
        <v>2319</v>
      </c>
      <c r="B12" s="82" t="s">
        <v>245</v>
      </c>
      <c r="C12" s="10" t="s">
        <v>3</v>
      </c>
      <c r="D12" s="39" t="s">
        <v>240</v>
      </c>
      <c r="E12" s="11" t="s">
        <v>4</v>
      </c>
      <c r="F12" s="38">
        <v>45.731800000000007</v>
      </c>
      <c r="G12" s="62">
        <f t="shared" si="0"/>
        <v>19.152820828500001</v>
      </c>
      <c r="H12" s="52">
        <v>9.7500000000000003E-2</v>
      </c>
      <c r="I12" s="41">
        <v>7898504523414</v>
      </c>
      <c r="J12" s="40">
        <v>85365090</v>
      </c>
      <c r="K12" s="53">
        <v>1.6500000000000001E-2</v>
      </c>
      <c r="L12" s="54">
        <v>7.5999999999999998E-2</v>
      </c>
      <c r="M12" s="42">
        <v>0.02</v>
      </c>
      <c r="N12" s="43" t="s">
        <v>11</v>
      </c>
      <c r="O12" s="34">
        <v>319</v>
      </c>
      <c r="P12" s="23" t="s">
        <v>227</v>
      </c>
      <c r="Q12" s="23">
        <v>7409</v>
      </c>
    </row>
    <row r="13" spans="1:17" x14ac:dyDescent="0.3">
      <c r="A13" s="9">
        <v>2320</v>
      </c>
      <c r="B13" s="82" t="s">
        <v>246</v>
      </c>
      <c r="C13" s="10" t="s">
        <v>3</v>
      </c>
      <c r="D13" s="39" t="s">
        <v>238</v>
      </c>
      <c r="E13" s="11" t="s">
        <v>4</v>
      </c>
      <c r="F13" s="38">
        <v>36.240899999999996</v>
      </c>
      <c r="G13" s="62">
        <f t="shared" si="0"/>
        <v>15.177960726749998</v>
      </c>
      <c r="H13" s="52">
        <v>2.5999999999999999E-2</v>
      </c>
      <c r="I13" s="41">
        <v>7898504521007</v>
      </c>
      <c r="J13" s="40" t="s">
        <v>10</v>
      </c>
      <c r="K13" s="53">
        <v>2.3E-2</v>
      </c>
      <c r="L13" s="54">
        <v>0.108</v>
      </c>
      <c r="M13" s="42">
        <v>0.04</v>
      </c>
      <c r="N13" s="43" t="s">
        <v>9</v>
      </c>
      <c r="O13" s="34">
        <v>320</v>
      </c>
      <c r="P13" s="23" t="s">
        <v>32</v>
      </c>
      <c r="Q13" s="23">
        <v>7035</v>
      </c>
    </row>
    <row r="14" spans="1:17" x14ac:dyDescent="0.3">
      <c r="A14" s="9">
        <v>2321</v>
      </c>
      <c r="B14" s="82" t="s">
        <v>245</v>
      </c>
      <c r="C14" s="10" t="s">
        <v>226</v>
      </c>
      <c r="D14" s="39" t="s">
        <v>240</v>
      </c>
      <c r="E14" s="11" t="s">
        <v>4</v>
      </c>
      <c r="F14" s="38">
        <v>33.758500000000005</v>
      </c>
      <c r="G14" s="62">
        <f t="shared" si="0"/>
        <v>14.138312988750004</v>
      </c>
      <c r="H14" s="52">
        <v>2.5999999999999999E-2</v>
      </c>
      <c r="I14" s="41">
        <v>7898504521014</v>
      </c>
      <c r="J14" s="40" t="s">
        <v>10</v>
      </c>
      <c r="K14" s="53">
        <v>2.3E-2</v>
      </c>
      <c r="L14" s="54">
        <v>0.108</v>
      </c>
      <c r="M14" s="42">
        <v>3.9E-2</v>
      </c>
      <c r="N14" s="43" t="s">
        <v>9</v>
      </c>
      <c r="O14" s="34">
        <v>321</v>
      </c>
      <c r="P14" s="23" t="s">
        <v>33</v>
      </c>
      <c r="Q14" s="23">
        <v>7413</v>
      </c>
    </row>
    <row r="15" spans="1:17" x14ac:dyDescent="0.3">
      <c r="A15" s="9">
        <v>2325</v>
      </c>
      <c r="B15" s="82" t="s">
        <v>245</v>
      </c>
      <c r="C15" s="10" t="s">
        <v>3</v>
      </c>
      <c r="D15" s="39" t="s">
        <v>240</v>
      </c>
      <c r="E15" s="11" t="s">
        <v>4</v>
      </c>
      <c r="F15" s="38">
        <v>55.736300000000007</v>
      </c>
      <c r="G15" s="62">
        <f t="shared" si="0"/>
        <v>23.342780462250001</v>
      </c>
      <c r="H15" s="52">
        <v>2.5999999999999999E-2</v>
      </c>
      <c r="I15" s="41">
        <v>7898504521021</v>
      </c>
      <c r="J15" s="40" t="s">
        <v>10</v>
      </c>
      <c r="K15" s="53">
        <v>2.3E-2</v>
      </c>
      <c r="L15" s="54">
        <v>0.108</v>
      </c>
      <c r="M15" s="42">
        <v>0.106</v>
      </c>
      <c r="N15" s="43" t="s">
        <v>12</v>
      </c>
      <c r="O15" s="34">
        <v>325</v>
      </c>
      <c r="P15" s="23"/>
      <c r="Q15" s="23">
        <v>7406</v>
      </c>
    </row>
    <row r="16" spans="1:17" x14ac:dyDescent="0.3">
      <c r="A16" s="9">
        <v>2326</v>
      </c>
      <c r="B16" s="82" t="s">
        <v>245</v>
      </c>
      <c r="C16" s="10" t="s">
        <v>3</v>
      </c>
      <c r="D16" s="39" t="s">
        <v>240</v>
      </c>
      <c r="E16" s="11" t="s">
        <v>4</v>
      </c>
      <c r="F16" s="38">
        <v>90.308000000000007</v>
      </c>
      <c r="G16" s="62">
        <f t="shared" si="0"/>
        <v>37.821667710000007</v>
      </c>
      <c r="H16" s="52">
        <v>2.5999999999999999E-2</v>
      </c>
      <c r="I16" s="41">
        <v>7898504521458</v>
      </c>
      <c r="J16" s="40" t="s">
        <v>10</v>
      </c>
      <c r="K16" s="53">
        <v>2.3E-2</v>
      </c>
      <c r="L16" s="54">
        <v>0.108</v>
      </c>
      <c r="M16" s="42">
        <v>7.4999999999999997E-2</v>
      </c>
      <c r="N16" s="43" t="s">
        <v>9</v>
      </c>
      <c r="O16" s="34">
        <v>326</v>
      </c>
      <c r="P16" s="23" t="s">
        <v>34</v>
      </c>
      <c r="Q16" s="23">
        <v>7499</v>
      </c>
    </row>
    <row r="17" spans="1:17" x14ac:dyDescent="0.3">
      <c r="A17" s="12">
        <v>2329</v>
      </c>
      <c r="B17" s="82" t="s">
        <v>245</v>
      </c>
      <c r="C17" s="10" t="s">
        <v>3</v>
      </c>
      <c r="D17" s="39" t="s">
        <v>240</v>
      </c>
      <c r="E17" s="11" t="s">
        <v>4</v>
      </c>
      <c r="F17" s="38">
        <v>131.6849</v>
      </c>
      <c r="G17" s="62">
        <f t="shared" si="0"/>
        <v>55.150623756750001</v>
      </c>
      <c r="H17" s="52">
        <v>2.5999999999999999E-2</v>
      </c>
      <c r="I17" s="41">
        <v>7898504521854</v>
      </c>
      <c r="J17" s="40" t="s">
        <v>10</v>
      </c>
      <c r="K17" s="53">
        <v>2.3E-2</v>
      </c>
      <c r="L17" s="54">
        <v>0.108</v>
      </c>
      <c r="M17" s="42">
        <v>9.4E-2</v>
      </c>
      <c r="N17" s="43" t="s">
        <v>12</v>
      </c>
      <c r="O17" s="34">
        <v>329</v>
      </c>
      <c r="P17" s="23" t="s">
        <v>35</v>
      </c>
      <c r="Q17" s="23">
        <v>7498</v>
      </c>
    </row>
    <row r="18" spans="1:17" x14ac:dyDescent="0.3">
      <c r="A18" s="9">
        <v>2330</v>
      </c>
      <c r="B18" s="82" t="s">
        <v>247</v>
      </c>
      <c r="C18" s="10" t="s">
        <v>3</v>
      </c>
      <c r="D18" s="39" t="s">
        <v>238</v>
      </c>
      <c r="E18" s="11" t="s">
        <v>4</v>
      </c>
      <c r="F18" s="38">
        <v>35.31</v>
      </c>
      <c r="G18" s="62">
        <f t="shared" si="0"/>
        <v>14.788092825</v>
      </c>
      <c r="H18" s="52">
        <v>9.7500000000000003E-2</v>
      </c>
      <c r="I18" s="41">
        <v>7898504521465</v>
      </c>
      <c r="J18" s="40">
        <v>85365090</v>
      </c>
      <c r="K18" s="53">
        <v>1.6500000000000001E-2</v>
      </c>
      <c r="L18" s="54">
        <v>7.5999999999999998E-2</v>
      </c>
      <c r="M18" s="42">
        <v>4.4999999999999998E-2</v>
      </c>
      <c r="N18" s="43" t="s">
        <v>9</v>
      </c>
      <c r="O18" s="34">
        <v>330</v>
      </c>
      <c r="P18" s="23" t="s">
        <v>36</v>
      </c>
      <c r="Q18" s="23">
        <v>7039</v>
      </c>
    </row>
    <row r="19" spans="1:17" x14ac:dyDescent="0.3">
      <c r="A19" s="9">
        <v>2333</v>
      </c>
      <c r="B19" s="82" t="s">
        <v>245</v>
      </c>
      <c r="C19" s="10" t="s">
        <v>3</v>
      </c>
      <c r="D19" s="39" t="s">
        <v>240</v>
      </c>
      <c r="E19" s="11" t="s">
        <v>4</v>
      </c>
      <c r="F19" s="38">
        <v>58.111700000000006</v>
      </c>
      <c r="G19" s="62">
        <f t="shared" si="0"/>
        <v>24.337615797750004</v>
      </c>
      <c r="H19" s="52">
        <v>9.7500000000000003E-2</v>
      </c>
      <c r="I19" s="41">
        <v>7898504521038</v>
      </c>
      <c r="J19" s="40">
        <v>85365090</v>
      </c>
      <c r="K19" s="53">
        <v>1.6500000000000001E-2</v>
      </c>
      <c r="L19" s="54">
        <v>7.5999999999999998E-2</v>
      </c>
      <c r="M19" s="42">
        <v>3.6999999999999998E-2</v>
      </c>
      <c r="N19" s="43" t="s">
        <v>9</v>
      </c>
      <c r="O19" s="34">
        <v>333</v>
      </c>
      <c r="P19" s="23"/>
      <c r="Q19" s="23">
        <v>7486</v>
      </c>
    </row>
    <row r="20" spans="1:17" x14ac:dyDescent="0.3">
      <c r="A20" s="12">
        <v>2337</v>
      </c>
      <c r="B20" s="82" t="s">
        <v>245</v>
      </c>
      <c r="C20" s="10" t="s">
        <v>3</v>
      </c>
      <c r="D20" s="39" t="s">
        <v>240</v>
      </c>
      <c r="E20" s="11" t="s">
        <v>4</v>
      </c>
      <c r="F20" s="38">
        <v>137.28100000000003</v>
      </c>
      <c r="G20" s="62">
        <f t="shared" si="0"/>
        <v>57.494312407500011</v>
      </c>
      <c r="H20" s="52">
        <v>2.5999999999999999E-2</v>
      </c>
      <c r="I20" s="41">
        <v>7898504521861</v>
      </c>
      <c r="J20" s="40" t="s">
        <v>10</v>
      </c>
      <c r="K20" s="53">
        <v>2.3E-2</v>
      </c>
      <c r="L20" s="54">
        <v>0.108</v>
      </c>
      <c r="M20" s="42">
        <v>9.8000000000000004E-2</v>
      </c>
      <c r="N20" s="43" t="s">
        <v>12</v>
      </c>
      <c r="O20" s="34">
        <v>337</v>
      </c>
      <c r="P20" s="23"/>
      <c r="Q20" s="23">
        <v>7414</v>
      </c>
    </row>
    <row r="21" spans="1:17" x14ac:dyDescent="0.3">
      <c r="A21" s="9">
        <v>2340</v>
      </c>
      <c r="B21" s="82" t="s">
        <v>245</v>
      </c>
      <c r="C21" s="10" t="s">
        <v>3</v>
      </c>
      <c r="D21" s="39" t="s">
        <v>238</v>
      </c>
      <c r="E21" s="11" t="s">
        <v>4</v>
      </c>
      <c r="F21" s="38">
        <v>38.605600000000003</v>
      </c>
      <c r="G21" s="62">
        <f t="shared" si="0"/>
        <v>16.168314821999999</v>
      </c>
      <c r="H21" s="52">
        <v>9.7500000000000003E-2</v>
      </c>
      <c r="I21" s="41">
        <v>7898504521045</v>
      </c>
      <c r="J21" s="40">
        <v>85365090</v>
      </c>
      <c r="K21" s="53">
        <v>1.6500000000000001E-2</v>
      </c>
      <c r="L21" s="54">
        <v>7.5999999999999998E-2</v>
      </c>
      <c r="M21" s="42">
        <v>0.04</v>
      </c>
      <c r="N21" s="43" t="s">
        <v>9</v>
      </c>
      <c r="O21" s="34">
        <v>340</v>
      </c>
      <c r="P21" s="23" t="s">
        <v>37</v>
      </c>
      <c r="Q21" s="23">
        <v>7028</v>
      </c>
    </row>
    <row r="22" spans="1:17" x14ac:dyDescent="0.3">
      <c r="A22" s="9">
        <v>2341</v>
      </c>
      <c r="B22" s="82" t="s">
        <v>245</v>
      </c>
      <c r="C22" s="10" t="s">
        <v>3</v>
      </c>
      <c r="D22" s="39" t="s">
        <v>238</v>
      </c>
      <c r="E22" s="11" t="s">
        <v>4</v>
      </c>
      <c r="F22" s="38">
        <v>68.437200000000004</v>
      </c>
      <c r="G22" s="62">
        <f t="shared" si="0"/>
        <v>28.662012639</v>
      </c>
      <c r="H22" s="52">
        <v>9.7500000000000003E-2</v>
      </c>
      <c r="I22" s="41">
        <v>7898504522493</v>
      </c>
      <c r="J22" s="40">
        <v>85365090</v>
      </c>
      <c r="K22" s="53">
        <v>1.6500000000000001E-2</v>
      </c>
      <c r="L22" s="54">
        <v>7.5999999999999998E-2</v>
      </c>
      <c r="M22" s="42">
        <v>3.2000000000000001E-2</v>
      </c>
      <c r="N22" s="43" t="s">
        <v>11</v>
      </c>
      <c r="O22" s="34">
        <v>341</v>
      </c>
      <c r="P22" s="23" t="s">
        <v>38</v>
      </c>
      <c r="Q22" s="23">
        <v>7478</v>
      </c>
    </row>
    <row r="23" spans="1:17" x14ac:dyDescent="0.3">
      <c r="A23" s="9">
        <v>2342</v>
      </c>
      <c r="B23" s="82" t="s">
        <v>245</v>
      </c>
      <c r="C23" s="10" t="s">
        <v>226</v>
      </c>
      <c r="D23" s="39" t="s">
        <v>240</v>
      </c>
      <c r="E23" s="11" t="s">
        <v>4</v>
      </c>
      <c r="F23" s="38">
        <v>70.042199999999994</v>
      </c>
      <c r="G23" s="62">
        <f t="shared" si="0"/>
        <v>29.334198676499998</v>
      </c>
      <c r="H23" s="52">
        <v>9.7500000000000003E-2</v>
      </c>
      <c r="I23" s="41">
        <v>7898504522509</v>
      </c>
      <c r="J23" s="40">
        <v>85365090</v>
      </c>
      <c r="K23" s="53">
        <v>1.6500000000000001E-2</v>
      </c>
      <c r="L23" s="54">
        <v>7.5999999999999998E-2</v>
      </c>
      <c r="M23" s="42">
        <v>2.9000000000000001E-2</v>
      </c>
      <c r="N23" s="43" t="s">
        <v>11</v>
      </c>
      <c r="O23" s="34">
        <v>342</v>
      </c>
      <c r="P23" s="23" t="s">
        <v>39</v>
      </c>
      <c r="Q23" s="23">
        <v>7479</v>
      </c>
    </row>
    <row r="24" spans="1:17" x14ac:dyDescent="0.3">
      <c r="A24" s="9">
        <v>2343</v>
      </c>
      <c r="B24" s="82" t="s">
        <v>245</v>
      </c>
      <c r="C24" s="10" t="s">
        <v>3</v>
      </c>
      <c r="D24" s="39" t="s">
        <v>240</v>
      </c>
      <c r="E24" s="11" t="s">
        <v>4</v>
      </c>
      <c r="F24" s="38">
        <v>65.879900000000006</v>
      </c>
      <c r="G24" s="62">
        <f t="shared" si="0"/>
        <v>27.590996219250002</v>
      </c>
      <c r="H24" s="52">
        <v>2.5999999999999999E-2</v>
      </c>
      <c r="I24" s="41">
        <v>7898504521052</v>
      </c>
      <c r="J24" s="40" t="s">
        <v>10</v>
      </c>
      <c r="K24" s="53">
        <v>2.3E-2</v>
      </c>
      <c r="L24" s="54">
        <v>0.108</v>
      </c>
      <c r="M24" s="42">
        <v>3.4000000000000002E-2</v>
      </c>
      <c r="N24" s="43" t="s">
        <v>9</v>
      </c>
      <c r="O24" s="34">
        <v>343</v>
      </c>
      <c r="P24" s="23"/>
      <c r="Q24" s="23">
        <v>7471</v>
      </c>
    </row>
    <row r="25" spans="1:17" x14ac:dyDescent="0.3">
      <c r="A25" s="9">
        <v>2344</v>
      </c>
      <c r="B25" s="82" t="s">
        <v>245</v>
      </c>
      <c r="C25" s="10" t="s">
        <v>3</v>
      </c>
      <c r="D25" s="39" t="s">
        <v>240</v>
      </c>
      <c r="E25" s="11" t="s">
        <v>4</v>
      </c>
      <c r="F25" s="38">
        <v>59.577600000000004</v>
      </c>
      <c r="G25" s="62">
        <f t="shared" si="0"/>
        <v>24.951545712000001</v>
      </c>
      <c r="H25" s="52">
        <v>9.7500000000000003E-2</v>
      </c>
      <c r="I25" s="41">
        <v>7898504522516</v>
      </c>
      <c r="J25" s="40">
        <v>85365090</v>
      </c>
      <c r="K25" s="53">
        <v>1.6500000000000001E-2</v>
      </c>
      <c r="L25" s="54">
        <v>7.5999999999999998E-2</v>
      </c>
      <c r="M25" s="42">
        <v>2.9000000000000001E-2</v>
      </c>
      <c r="N25" s="43" t="s">
        <v>11</v>
      </c>
      <c r="O25" s="34">
        <v>344</v>
      </c>
      <c r="P25" s="23" t="s">
        <v>40</v>
      </c>
      <c r="Q25" s="23">
        <v>7480</v>
      </c>
    </row>
    <row r="26" spans="1:17" x14ac:dyDescent="0.3">
      <c r="A26" s="9">
        <v>2346</v>
      </c>
      <c r="B26" s="82" t="s">
        <v>245</v>
      </c>
      <c r="C26" s="10" t="s">
        <v>3</v>
      </c>
      <c r="D26" s="39" t="s">
        <v>240</v>
      </c>
      <c r="E26" s="11" t="s">
        <v>4</v>
      </c>
      <c r="F26" s="38">
        <v>40.018000000000001</v>
      </c>
      <c r="G26" s="62">
        <f t="shared" si="0"/>
        <v>16.759838535</v>
      </c>
      <c r="H26" s="52">
        <v>2.5999999999999999E-2</v>
      </c>
      <c r="I26" s="41">
        <v>7898504521069</v>
      </c>
      <c r="J26" s="40" t="s">
        <v>10</v>
      </c>
      <c r="K26" s="53">
        <v>2.3E-2</v>
      </c>
      <c r="L26" s="54">
        <v>0.108</v>
      </c>
      <c r="M26" s="42">
        <v>4.1000000000000002E-2</v>
      </c>
      <c r="N26" s="43" t="s">
        <v>9</v>
      </c>
      <c r="O26" s="34">
        <v>346</v>
      </c>
      <c r="P26" s="23"/>
      <c r="Q26" s="23">
        <v>7481</v>
      </c>
    </row>
    <row r="27" spans="1:17" x14ac:dyDescent="0.3">
      <c r="A27" s="9">
        <v>2349</v>
      </c>
      <c r="B27" s="82" t="s">
        <v>245</v>
      </c>
      <c r="C27" s="10" t="s">
        <v>3</v>
      </c>
      <c r="D27" s="39" t="s">
        <v>240</v>
      </c>
      <c r="E27" s="11" t="s">
        <v>4</v>
      </c>
      <c r="F27" s="38">
        <v>36.905000000000001</v>
      </c>
      <c r="G27" s="62">
        <f t="shared" si="0"/>
        <v>15.456090787500001</v>
      </c>
      <c r="H27" s="52">
        <v>2.5999999999999999E-2</v>
      </c>
      <c r="I27" s="41">
        <v>7898504521076</v>
      </c>
      <c r="J27" s="40" t="s">
        <v>10</v>
      </c>
      <c r="K27" s="53">
        <v>2.3E-2</v>
      </c>
      <c r="L27" s="54">
        <v>0.108</v>
      </c>
      <c r="M27" s="42">
        <v>5.6000000000000001E-2</v>
      </c>
      <c r="N27" s="43" t="s">
        <v>11</v>
      </c>
      <c r="O27" s="34">
        <v>349</v>
      </c>
      <c r="P27" s="23"/>
      <c r="Q27" s="23">
        <v>7491</v>
      </c>
    </row>
    <row r="28" spans="1:17" x14ac:dyDescent="0.3">
      <c r="A28" s="9">
        <v>2350</v>
      </c>
      <c r="B28" s="82" t="s">
        <v>245</v>
      </c>
      <c r="C28" s="10" t="s">
        <v>3</v>
      </c>
      <c r="D28" s="39" t="s">
        <v>240</v>
      </c>
      <c r="E28" s="11" t="s">
        <v>4</v>
      </c>
      <c r="F28" s="38">
        <v>38.391600000000004</v>
      </c>
      <c r="G28" s="62">
        <f t="shared" si="0"/>
        <v>16.078690017</v>
      </c>
      <c r="H28" s="52">
        <v>9.7500000000000003E-2</v>
      </c>
      <c r="I28" s="41">
        <v>7898504521083</v>
      </c>
      <c r="J28" s="40">
        <v>85365090</v>
      </c>
      <c r="K28" s="53">
        <v>1.6500000000000001E-2</v>
      </c>
      <c r="L28" s="54">
        <v>7.5999999999999998E-2</v>
      </c>
      <c r="M28" s="42">
        <v>0.04</v>
      </c>
      <c r="N28" s="43" t="s">
        <v>9</v>
      </c>
      <c r="O28" s="34">
        <v>350</v>
      </c>
      <c r="P28" s="23" t="s">
        <v>41</v>
      </c>
      <c r="Q28" s="23">
        <v>7024</v>
      </c>
    </row>
    <row r="29" spans="1:17" x14ac:dyDescent="0.3">
      <c r="A29" s="9">
        <v>2353</v>
      </c>
      <c r="B29" s="82" t="s">
        <v>245</v>
      </c>
      <c r="C29" s="10" t="s">
        <v>3</v>
      </c>
      <c r="D29" s="39" t="s">
        <v>240</v>
      </c>
      <c r="E29" s="11" t="s">
        <v>4</v>
      </c>
      <c r="F29" s="38">
        <v>40.1036</v>
      </c>
      <c r="G29" s="62">
        <f t="shared" si="0"/>
        <v>16.795688457000001</v>
      </c>
      <c r="H29" s="52">
        <v>2.5999999999999999E-2</v>
      </c>
      <c r="I29" s="41">
        <v>7898504522523</v>
      </c>
      <c r="J29" s="40" t="s">
        <v>10</v>
      </c>
      <c r="K29" s="53">
        <v>2.3E-2</v>
      </c>
      <c r="L29" s="54">
        <v>0.108</v>
      </c>
      <c r="M29" s="42">
        <v>1.9E-2</v>
      </c>
      <c r="N29" s="43" t="s">
        <v>11</v>
      </c>
      <c r="O29" s="34">
        <v>353</v>
      </c>
      <c r="P29" s="23"/>
      <c r="Q29" s="23">
        <v>7473</v>
      </c>
    </row>
    <row r="30" spans="1:17" x14ac:dyDescent="0.3">
      <c r="A30" s="9">
        <v>2354</v>
      </c>
      <c r="B30" s="82" t="s">
        <v>245</v>
      </c>
      <c r="C30" s="10" t="s">
        <v>3</v>
      </c>
      <c r="D30" s="39" t="s">
        <v>240</v>
      </c>
      <c r="E30" s="11" t="s">
        <v>4</v>
      </c>
      <c r="F30" s="38">
        <v>70.395300000000006</v>
      </c>
      <c r="G30" s="62">
        <f t="shared" si="0"/>
        <v>29.482079604750002</v>
      </c>
      <c r="H30" s="52">
        <v>9.7500000000000003E-2</v>
      </c>
      <c r="I30" s="41">
        <v>7898504523438</v>
      </c>
      <c r="J30" s="40">
        <v>85365090</v>
      </c>
      <c r="K30" s="53">
        <v>1.6500000000000001E-2</v>
      </c>
      <c r="L30" s="54">
        <v>7.5999999999999998E-2</v>
      </c>
      <c r="M30" s="42">
        <v>0.02</v>
      </c>
      <c r="N30" s="43" t="s">
        <v>11</v>
      </c>
      <c r="O30" s="34">
        <v>354</v>
      </c>
      <c r="P30" s="23" t="s">
        <v>228</v>
      </c>
      <c r="Q30" s="23">
        <v>7482</v>
      </c>
    </row>
    <row r="31" spans="1:17" x14ac:dyDescent="0.3">
      <c r="A31" s="9">
        <v>2355</v>
      </c>
      <c r="B31" s="82" t="s">
        <v>245</v>
      </c>
      <c r="C31" s="10" t="s">
        <v>3</v>
      </c>
      <c r="D31" s="39" t="s">
        <v>240</v>
      </c>
      <c r="E31" s="11" t="s">
        <v>4</v>
      </c>
      <c r="F31" s="38">
        <v>69.271799999999999</v>
      </c>
      <c r="G31" s="62">
        <f t="shared" si="0"/>
        <v>29.011549378500003</v>
      </c>
      <c r="H31" s="52">
        <v>9.7500000000000003E-2</v>
      </c>
      <c r="I31" s="41">
        <v>7898504523445</v>
      </c>
      <c r="J31" s="40">
        <v>85365090</v>
      </c>
      <c r="K31" s="53">
        <v>1.6500000000000001E-2</v>
      </c>
      <c r="L31" s="54">
        <v>7.5999999999999998E-2</v>
      </c>
      <c r="M31" s="42">
        <v>1.4999999999999999E-2</v>
      </c>
      <c r="N31" s="43" t="s">
        <v>11</v>
      </c>
      <c r="O31" s="34">
        <v>355</v>
      </c>
      <c r="P31" s="23" t="s">
        <v>229</v>
      </c>
      <c r="Q31" s="23">
        <v>7483</v>
      </c>
    </row>
    <row r="32" spans="1:17" x14ac:dyDescent="0.3">
      <c r="A32" s="9">
        <v>2356</v>
      </c>
      <c r="B32" s="82" t="s">
        <v>245</v>
      </c>
      <c r="C32" s="10" t="s">
        <v>3</v>
      </c>
      <c r="D32" s="39" t="s">
        <v>238</v>
      </c>
      <c r="E32" s="11" t="s">
        <v>4</v>
      </c>
      <c r="F32" s="38">
        <v>26.433000000000003</v>
      </c>
      <c r="G32" s="62">
        <f t="shared" si="0"/>
        <v>11.070338647500002</v>
      </c>
      <c r="H32" s="52">
        <v>2.5999999999999999E-2</v>
      </c>
      <c r="I32" s="41">
        <v>7898504522530</v>
      </c>
      <c r="J32" s="40" t="s">
        <v>10</v>
      </c>
      <c r="K32" s="53">
        <v>2.3E-2</v>
      </c>
      <c r="L32" s="54">
        <v>0.108</v>
      </c>
      <c r="M32" s="42">
        <v>1.9E-2</v>
      </c>
      <c r="N32" s="43" t="s">
        <v>11</v>
      </c>
      <c r="O32" s="34">
        <v>356</v>
      </c>
      <c r="P32" s="23"/>
      <c r="Q32" s="23">
        <v>7474</v>
      </c>
    </row>
    <row r="33" spans="1:17" x14ac:dyDescent="0.3">
      <c r="A33" s="9">
        <v>2357</v>
      </c>
      <c r="B33" s="82" t="s">
        <v>248</v>
      </c>
      <c r="C33" s="10" t="s">
        <v>226</v>
      </c>
      <c r="D33" s="39" t="s">
        <v>238</v>
      </c>
      <c r="E33" s="11" t="s">
        <v>4</v>
      </c>
      <c r="F33" s="38">
        <v>68.512100000000004</v>
      </c>
      <c r="G33" s="62">
        <f t="shared" si="0"/>
        <v>28.693381320749999</v>
      </c>
      <c r="H33" s="52">
        <v>9.7500000000000003E-2</v>
      </c>
      <c r="I33" s="41">
        <v>7898504522332</v>
      </c>
      <c r="J33" s="40">
        <v>85365090</v>
      </c>
      <c r="K33" s="53">
        <v>1.6500000000000001E-2</v>
      </c>
      <c r="L33" s="54">
        <v>7.5999999999999998E-2</v>
      </c>
      <c r="M33" s="42">
        <v>3.9E-2</v>
      </c>
      <c r="N33" s="43" t="s">
        <v>12</v>
      </c>
      <c r="O33" s="34">
        <v>357</v>
      </c>
      <c r="P33" s="23" t="s">
        <v>42</v>
      </c>
      <c r="Q33" s="23">
        <v>7466</v>
      </c>
    </row>
    <row r="34" spans="1:17" x14ac:dyDescent="0.3">
      <c r="A34" s="9">
        <v>2358</v>
      </c>
      <c r="B34" s="82" t="s">
        <v>245</v>
      </c>
      <c r="C34" s="10" t="s">
        <v>3</v>
      </c>
      <c r="D34" s="39" t="s">
        <v>240</v>
      </c>
      <c r="E34" s="11" t="s">
        <v>4</v>
      </c>
      <c r="F34" s="38">
        <v>32.3675</v>
      </c>
      <c r="G34" s="62">
        <f t="shared" si="0"/>
        <v>13.55575175625</v>
      </c>
      <c r="H34" s="52">
        <v>2.5999999999999999E-2</v>
      </c>
      <c r="I34" s="41">
        <v>7898504522547</v>
      </c>
      <c r="J34" s="40" t="s">
        <v>10</v>
      </c>
      <c r="K34" s="53">
        <v>2.3E-2</v>
      </c>
      <c r="L34" s="54">
        <v>0.108</v>
      </c>
      <c r="M34" s="42">
        <v>1.7000000000000001E-2</v>
      </c>
      <c r="N34" s="43" t="s">
        <v>11</v>
      </c>
      <c r="O34" s="34">
        <v>358</v>
      </c>
      <c r="P34" s="23" t="s">
        <v>43</v>
      </c>
      <c r="Q34" s="23">
        <v>7475</v>
      </c>
    </row>
    <row r="35" spans="1:17" x14ac:dyDescent="0.3">
      <c r="A35" s="9">
        <v>2359</v>
      </c>
      <c r="B35" s="82" t="s">
        <v>245</v>
      </c>
      <c r="C35" s="10" t="s">
        <v>3</v>
      </c>
      <c r="D35" s="39" t="s">
        <v>240</v>
      </c>
      <c r="E35" s="11" t="s">
        <v>4</v>
      </c>
      <c r="F35" s="38">
        <v>67.281600000000012</v>
      </c>
      <c r="G35" s="62">
        <f t="shared" si="0"/>
        <v>28.178038692000005</v>
      </c>
      <c r="H35" s="52">
        <v>9.7500000000000003E-2</v>
      </c>
      <c r="I35" s="41">
        <v>7898504523421</v>
      </c>
      <c r="J35" s="40">
        <v>85365090</v>
      </c>
      <c r="K35" s="53">
        <v>1.6500000000000001E-2</v>
      </c>
      <c r="L35" s="54">
        <v>7.5999999999999998E-2</v>
      </c>
      <c r="M35" s="42">
        <v>1.4999999999999999E-2</v>
      </c>
      <c r="N35" s="43" t="s">
        <v>12</v>
      </c>
      <c r="O35" s="34">
        <v>359</v>
      </c>
      <c r="P35" s="23" t="s">
        <v>230</v>
      </c>
      <c r="Q35" s="23">
        <v>7484</v>
      </c>
    </row>
    <row r="36" spans="1:17" x14ac:dyDescent="0.3">
      <c r="A36" s="9">
        <v>2360</v>
      </c>
      <c r="B36" s="82" t="s">
        <v>249</v>
      </c>
      <c r="C36" s="10" t="s">
        <v>3</v>
      </c>
      <c r="D36" s="39" t="s">
        <v>240</v>
      </c>
      <c r="E36" s="11" t="s">
        <v>4</v>
      </c>
      <c r="F36" s="38">
        <v>60.925800000000002</v>
      </c>
      <c r="G36" s="62">
        <f t="shared" si="0"/>
        <v>25.516181983500001</v>
      </c>
      <c r="H36" s="52">
        <v>2.5999999999999999E-2</v>
      </c>
      <c r="I36" s="41">
        <v>7898504520550</v>
      </c>
      <c r="J36" s="40" t="s">
        <v>10</v>
      </c>
      <c r="K36" s="53">
        <v>2.3E-2</v>
      </c>
      <c r="L36" s="54">
        <v>0.108</v>
      </c>
      <c r="M36" s="42">
        <v>7.4999999999999997E-2</v>
      </c>
      <c r="N36" s="43" t="s">
        <v>12</v>
      </c>
      <c r="O36" s="34">
        <v>360</v>
      </c>
      <c r="P36" s="23" t="s">
        <v>44</v>
      </c>
      <c r="Q36" s="23">
        <v>7041</v>
      </c>
    </row>
    <row r="37" spans="1:17" x14ac:dyDescent="0.3">
      <c r="A37" s="9">
        <v>2361</v>
      </c>
      <c r="B37" s="82" t="s">
        <v>245</v>
      </c>
      <c r="C37" s="10" t="s">
        <v>3</v>
      </c>
      <c r="D37" s="39" t="s">
        <v>240</v>
      </c>
      <c r="E37" s="11" t="s">
        <v>4</v>
      </c>
      <c r="F37" s="38">
        <v>99.349500000000006</v>
      </c>
      <c r="G37" s="62">
        <f t="shared" si="0"/>
        <v>41.608315721250001</v>
      </c>
      <c r="H37" s="52">
        <v>2.5999999999999999E-2</v>
      </c>
      <c r="I37" s="41">
        <v>7898504521878</v>
      </c>
      <c r="J37" s="40" t="s">
        <v>10</v>
      </c>
      <c r="K37" s="53">
        <v>2.3E-2</v>
      </c>
      <c r="L37" s="54">
        <v>0.108</v>
      </c>
      <c r="M37" s="42">
        <v>8.5999999999999993E-2</v>
      </c>
      <c r="N37" s="43" t="s">
        <v>12</v>
      </c>
      <c r="O37" s="34">
        <v>361</v>
      </c>
      <c r="P37" s="23"/>
      <c r="Q37" s="23">
        <v>7448</v>
      </c>
    </row>
    <row r="38" spans="1:17" x14ac:dyDescent="0.3">
      <c r="A38" s="9">
        <v>2362</v>
      </c>
      <c r="B38" s="82" t="s">
        <v>245</v>
      </c>
      <c r="C38" s="10" t="s">
        <v>3</v>
      </c>
      <c r="D38" s="39" t="s">
        <v>240</v>
      </c>
      <c r="E38" s="11" t="s">
        <v>4</v>
      </c>
      <c r="F38" s="38">
        <v>25.531000000000002</v>
      </c>
      <c r="G38" s="62">
        <f t="shared" si="0"/>
        <v>10.692574282500001</v>
      </c>
      <c r="H38" s="52">
        <v>9.7500000000000003E-2</v>
      </c>
      <c r="I38" s="41">
        <v>7898504522882</v>
      </c>
      <c r="J38" s="40">
        <v>85365090</v>
      </c>
      <c r="K38" s="53">
        <v>1.6500000000000001E-2</v>
      </c>
      <c r="L38" s="54">
        <v>7.5999999999999998E-2</v>
      </c>
      <c r="M38" s="42">
        <v>1.4E-2</v>
      </c>
      <c r="N38" s="43" t="s">
        <v>9</v>
      </c>
      <c r="O38" s="34">
        <v>362</v>
      </c>
      <c r="P38" s="23" t="s">
        <v>45</v>
      </c>
      <c r="Q38" s="23">
        <v>7449</v>
      </c>
    </row>
    <row r="39" spans="1:17" x14ac:dyDescent="0.3">
      <c r="A39" s="9">
        <v>2363</v>
      </c>
      <c r="B39" s="82" t="s">
        <v>245</v>
      </c>
      <c r="C39" s="10" t="s">
        <v>3</v>
      </c>
      <c r="D39" s="39" t="s">
        <v>240</v>
      </c>
      <c r="E39" s="11" t="s">
        <v>4</v>
      </c>
      <c r="F39" s="38">
        <v>25.52</v>
      </c>
      <c r="G39" s="62">
        <f t="shared" si="0"/>
        <v>10.6879674</v>
      </c>
      <c r="H39" s="52">
        <v>9.7500000000000003E-2</v>
      </c>
      <c r="I39" s="41">
        <v>7898504522899</v>
      </c>
      <c r="J39" s="40">
        <v>85365090</v>
      </c>
      <c r="K39" s="53">
        <v>1.6500000000000001E-2</v>
      </c>
      <c r="L39" s="54">
        <v>7.5999999999999998E-2</v>
      </c>
      <c r="M39" s="42">
        <v>1.4E-2</v>
      </c>
      <c r="N39" s="43" t="s">
        <v>9</v>
      </c>
      <c r="O39" s="34">
        <v>363</v>
      </c>
      <c r="P39" s="23" t="s">
        <v>46</v>
      </c>
      <c r="Q39" s="23">
        <v>7450</v>
      </c>
    </row>
    <row r="40" spans="1:17" x14ac:dyDescent="0.3">
      <c r="A40" s="9">
        <v>2364</v>
      </c>
      <c r="B40" s="82" t="s">
        <v>245</v>
      </c>
      <c r="C40" s="10" t="s">
        <v>3</v>
      </c>
      <c r="D40" s="39" t="s">
        <v>240</v>
      </c>
      <c r="E40" s="11" t="s">
        <v>4</v>
      </c>
      <c r="F40" s="38">
        <v>50.653800000000004</v>
      </c>
      <c r="G40" s="62">
        <f t="shared" si="0"/>
        <v>21.214191343500001</v>
      </c>
      <c r="H40" s="52">
        <v>2.5999999999999999E-2</v>
      </c>
      <c r="I40" s="41">
        <v>7898504520567</v>
      </c>
      <c r="J40" s="40" t="s">
        <v>10</v>
      </c>
      <c r="K40" s="53">
        <v>2.3E-2</v>
      </c>
      <c r="L40" s="54">
        <v>0.108</v>
      </c>
      <c r="M40" s="42">
        <v>6.6000000000000003E-2</v>
      </c>
      <c r="N40" s="43" t="s">
        <v>9</v>
      </c>
      <c r="O40" s="34">
        <v>364</v>
      </c>
      <c r="P40" s="23" t="s">
        <v>47</v>
      </c>
      <c r="Q40" s="23">
        <v>7451</v>
      </c>
    </row>
    <row r="41" spans="1:17" x14ac:dyDescent="0.3">
      <c r="A41" s="9">
        <v>2365</v>
      </c>
      <c r="B41" s="82" t="s">
        <v>250</v>
      </c>
      <c r="C41" s="10" t="s">
        <v>3</v>
      </c>
      <c r="D41" s="39" t="s">
        <v>240</v>
      </c>
      <c r="E41" s="11" t="s">
        <v>4</v>
      </c>
      <c r="F41" s="38">
        <v>61.771099999999997</v>
      </c>
      <c r="G41" s="62">
        <f t="shared" si="0"/>
        <v>25.870199963249998</v>
      </c>
      <c r="H41" s="52">
        <v>2.5999999999999999E-2</v>
      </c>
      <c r="I41" s="41">
        <v>7898504520574</v>
      </c>
      <c r="J41" s="40" t="s">
        <v>10</v>
      </c>
      <c r="K41" s="53">
        <v>2.3E-2</v>
      </c>
      <c r="L41" s="54">
        <v>0.108</v>
      </c>
      <c r="M41" s="42">
        <v>6.9000000000000006E-2</v>
      </c>
      <c r="N41" s="43" t="s">
        <v>9</v>
      </c>
      <c r="O41" s="34">
        <v>365</v>
      </c>
      <c r="P41" s="23" t="s">
        <v>48</v>
      </c>
      <c r="Q41" s="23">
        <v>7452</v>
      </c>
    </row>
    <row r="42" spans="1:17" x14ac:dyDescent="0.3">
      <c r="A42" s="12">
        <v>2366</v>
      </c>
      <c r="B42" s="82" t="s">
        <v>245</v>
      </c>
      <c r="C42" s="10" t="s">
        <v>3</v>
      </c>
      <c r="D42" s="39" t="s">
        <v>240</v>
      </c>
      <c r="E42" s="11" t="s">
        <v>4</v>
      </c>
      <c r="F42" s="38">
        <v>63.354700000000001</v>
      </c>
      <c r="G42" s="62">
        <f t="shared" si="0"/>
        <v>26.53342352025</v>
      </c>
      <c r="H42" s="52">
        <v>2.5999999999999999E-2</v>
      </c>
      <c r="I42" s="41">
        <v>7898504520581</v>
      </c>
      <c r="J42" s="40" t="s">
        <v>10</v>
      </c>
      <c r="K42" s="53">
        <v>2.3E-2</v>
      </c>
      <c r="L42" s="54">
        <v>0.108</v>
      </c>
      <c r="M42" s="42">
        <v>8.7999999999999995E-2</v>
      </c>
      <c r="N42" s="43" t="s">
        <v>9</v>
      </c>
      <c r="O42" s="34">
        <v>366</v>
      </c>
      <c r="P42" s="23" t="s">
        <v>49</v>
      </c>
      <c r="Q42" s="23">
        <v>7453</v>
      </c>
    </row>
    <row r="43" spans="1:17" x14ac:dyDescent="0.3">
      <c r="A43" s="12">
        <v>2367</v>
      </c>
      <c r="B43" s="82" t="s">
        <v>251</v>
      </c>
      <c r="C43" s="10" t="s">
        <v>3</v>
      </c>
      <c r="D43" s="39" t="s">
        <v>235</v>
      </c>
      <c r="E43" s="11" t="s">
        <v>4</v>
      </c>
      <c r="F43" s="38">
        <v>75.317300000000003</v>
      </c>
      <c r="G43" s="62">
        <f t="shared" si="0"/>
        <v>31.543450119750002</v>
      </c>
      <c r="H43" s="52">
        <v>9.7500000000000003E-2</v>
      </c>
      <c r="I43" s="41">
        <v>7898504522349</v>
      </c>
      <c r="J43" s="40">
        <v>85365090</v>
      </c>
      <c r="K43" s="53">
        <v>1.6500000000000001E-2</v>
      </c>
      <c r="L43" s="54">
        <v>7.5999999999999998E-2</v>
      </c>
      <c r="M43" s="42">
        <v>4.2000000000000003E-2</v>
      </c>
      <c r="N43" s="43" t="s">
        <v>12</v>
      </c>
      <c r="O43" s="34">
        <v>367</v>
      </c>
      <c r="P43" s="23" t="s">
        <v>50</v>
      </c>
      <c r="Q43" s="23">
        <v>7467</v>
      </c>
    </row>
    <row r="44" spans="1:17" x14ac:dyDescent="0.3">
      <c r="A44" s="9">
        <v>2368</v>
      </c>
      <c r="B44" s="82" t="s">
        <v>245</v>
      </c>
      <c r="C44" s="10" t="s">
        <v>3</v>
      </c>
      <c r="D44" s="39" t="s">
        <v>240</v>
      </c>
      <c r="E44" s="11" t="s">
        <v>4</v>
      </c>
      <c r="F44" s="38">
        <v>109.28980000000001</v>
      </c>
      <c r="G44" s="62">
        <f t="shared" si="0"/>
        <v>45.7713879135</v>
      </c>
      <c r="H44" s="52">
        <v>2.5999999999999999E-2</v>
      </c>
      <c r="I44" s="41">
        <v>7898504521885</v>
      </c>
      <c r="J44" s="40" t="s">
        <v>10</v>
      </c>
      <c r="K44" s="53">
        <v>2.3E-2</v>
      </c>
      <c r="L44" s="54">
        <v>0.108</v>
      </c>
      <c r="M44" s="42">
        <v>9.9000000000000005E-2</v>
      </c>
      <c r="N44" s="43" t="s">
        <v>12</v>
      </c>
      <c r="O44" s="34">
        <v>368</v>
      </c>
      <c r="P44" s="23"/>
      <c r="Q44" s="23">
        <v>7468</v>
      </c>
    </row>
    <row r="45" spans="1:17" x14ac:dyDescent="0.3">
      <c r="A45" s="9">
        <v>2369</v>
      </c>
      <c r="B45" s="82" t="s">
        <v>245</v>
      </c>
      <c r="C45" s="10" t="s">
        <v>3</v>
      </c>
      <c r="D45" s="39" t="s">
        <v>240</v>
      </c>
      <c r="E45" s="11" t="s">
        <v>4</v>
      </c>
      <c r="F45" s="38">
        <v>109.30050000000001</v>
      </c>
      <c r="G45" s="62">
        <f t="shared" si="0"/>
        <v>45.775869153750001</v>
      </c>
      <c r="H45" s="52">
        <v>2.5999999999999999E-2</v>
      </c>
      <c r="I45" s="41">
        <v>7898504521892</v>
      </c>
      <c r="J45" s="40" t="s">
        <v>10</v>
      </c>
      <c r="K45" s="53">
        <v>2.3E-2</v>
      </c>
      <c r="L45" s="54">
        <v>0.108</v>
      </c>
      <c r="M45" s="42">
        <v>9.8000000000000004E-2</v>
      </c>
      <c r="N45" s="43" t="s">
        <v>12</v>
      </c>
      <c r="O45" s="34">
        <v>369</v>
      </c>
      <c r="P45" s="23"/>
      <c r="Q45" s="23">
        <v>7469</v>
      </c>
    </row>
    <row r="46" spans="1:17" x14ac:dyDescent="0.3">
      <c r="A46" s="9">
        <v>2370</v>
      </c>
      <c r="B46" s="82" t="s">
        <v>252</v>
      </c>
      <c r="C46" s="10" t="s">
        <v>3</v>
      </c>
      <c r="D46" s="39" t="s">
        <v>240</v>
      </c>
      <c r="E46" s="11" t="s">
        <v>4</v>
      </c>
      <c r="F46" s="38">
        <v>41.1736</v>
      </c>
      <c r="G46" s="62">
        <f t="shared" si="0"/>
        <v>17.243812481999999</v>
      </c>
      <c r="H46" s="52">
        <v>9.7500000000000003E-2</v>
      </c>
      <c r="I46" s="41">
        <v>7898504521090</v>
      </c>
      <c r="J46" s="40">
        <v>85365090</v>
      </c>
      <c r="K46" s="53">
        <v>1.6500000000000001E-2</v>
      </c>
      <c r="L46" s="54">
        <v>7.5999999999999998E-2</v>
      </c>
      <c r="M46" s="42">
        <v>4.1000000000000002E-2</v>
      </c>
      <c r="N46" s="43" t="s">
        <v>9</v>
      </c>
      <c r="O46" s="34">
        <v>370</v>
      </c>
      <c r="P46" s="23" t="s">
        <v>51</v>
      </c>
      <c r="Q46" s="23" t="s">
        <v>52</v>
      </c>
    </row>
    <row r="47" spans="1:17" x14ac:dyDescent="0.3">
      <c r="A47" s="9">
        <v>2371</v>
      </c>
      <c r="B47" s="82" t="s">
        <v>253</v>
      </c>
      <c r="C47" s="10" t="s">
        <v>3</v>
      </c>
      <c r="D47" s="39" t="s">
        <v>238</v>
      </c>
      <c r="E47" s="11" t="s">
        <v>4</v>
      </c>
      <c r="F47" s="38">
        <v>23.584000000000003</v>
      </c>
      <c r="G47" s="62">
        <f t="shared" si="0"/>
        <v>9.8771560800000007</v>
      </c>
      <c r="H47" s="52">
        <v>9.7500000000000003E-2</v>
      </c>
      <c r="I47" s="41">
        <v>7898504521694</v>
      </c>
      <c r="J47" s="40">
        <v>85365090</v>
      </c>
      <c r="K47" s="53">
        <v>1.6500000000000001E-2</v>
      </c>
      <c r="L47" s="54">
        <v>7.5999999999999998E-2</v>
      </c>
      <c r="M47" s="42">
        <v>1.4E-2</v>
      </c>
      <c r="N47" s="43" t="s">
        <v>9</v>
      </c>
      <c r="O47" s="34">
        <v>371</v>
      </c>
      <c r="P47" s="23" t="s">
        <v>53</v>
      </c>
      <c r="Q47" s="23">
        <v>7050</v>
      </c>
    </row>
    <row r="48" spans="1:17" x14ac:dyDescent="0.3">
      <c r="A48" s="9">
        <v>2372</v>
      </c>
      <c r="B48" s="82" t="s">
        <v>254</v>
      </c>
      <c r="C48" s="10" t="s">
        <v>3</v>
      </c>
      <c r="D48" s="39" t="s">
        <v>238</v>
      </c>
      <c r="E48" s="11" t="s">
        <v>4</v>
      </c>
      <c r="F48" s="38">
        <v>23.837000000000003</v>
      </c>
      <c r="G48" s="62">
        <f t="shared" si="0"/>
        <v>9.9831143775000015</v>
      </c>
      <c r="H48" s="52">
        <v>9.7500000000000003E-2</v>
      </c>
      <c r="I48" s="41">
        <v>7898504521700</v>
      </c>
      <c r="J48" s="40">
        <v>85365090</v>
      </c>
      <c r="K48" s="53">
        <v>1.6500000000000001E-2</v>
      </c>
      <c r="L48" s="54">
        <v>7.5999999999999998E-2</v>
      </c>
      <c r="M48" s="42">
        <v>2.1000000000000001E-2</v>
      </c>
      <c r="N48" s="43" t="s">
        <v>11</v>
      </c>
      <c r="O48" s="34">
        <v>372</v>
      </c>
      <c r="P48" s="23" t="s">
        <v>54</v>
      </c>
      <c r="Q48" s="23">
        <v>7048</v>
      </c>
    </row>
    <row r="49" spans="1:17" x14ac:dyDescent="0.3">
      <c r="A49" s="12">
        <v>2373</v>
      </c>
      <c r="B49" s="82" t="s">
        <v>255</v>
      </c>
      <c r="C49" s="10" t="s">
        <v>3</v>
      </c>
      <c r="D49" s="39" t="s">
        <v>240</v>
      </c>
      <c r="E49" s="11" t="s">
        <v>4</v>
      </c>
      <c r="F49" s="38">
        <v>42.125900000000001</v>
      </c>
      <c r="G49" s="62">
        <f t="shared" si="0"/>
        <v>17.64264286425</v>
      </c>
      <c r="H49" s="52">
        <v>9.7500000000000003E-2</v>
      </c>
      <c r="I49" s="41">
        <v>7898504521106</v>
      </c>
      <c r="J49" s="40">
        <v>85365090</v>
      </c>
      <c r="K49" s="53">
        <v>1.6500000000000001E-2</v>
      </c>
      <c r="L49" s="54">
        <v>7.5999999999999998E-2</v>
      </c>
      <c r="M49" s="42">
        <v>5.5E-2</v>
      </c>
      <c r="N49" s="43" t="s">
        <v>11</v>
      </c>
      <c r="O49" s="34">
        <v>373</v>
      </c>
      <c r="P49" s="23" t="s">
        <v>55</v>
      </c>
      <c r="Q49" s="23">
        <v>7036</v>
      </c>
    </row>
    <row r="50" spans="1:17" x14ac:dyDescent="0.3">
      <c r="A50" s="12">
        <v>2374</v>
      </c>
      <c r="B50" s="82" t="s">
        <v>256</v>
      </c>
      <c r="C50" s="10" t="s">
        <v>3</v>
      </c>
      <c r="D50" s="39" t="s">
        <v>240</v>
      </c>
      <c r="E50" s="11" t="s">
        <v>4</v>
      </c>
      <c r="F50" s="38">
        <v>45.025600000000004</v>
      </c>
      <c r="G50" s="62">
        <f t="shared" si="0"/>
        <v>18.857058972000001</v>
      </c>
      <c r="H50" s="52">
        <v>2.5999999999999999E-2</v>
      </c>
      <c r="I50" s="41">
        <v>7898504521113</v>
      </c>
      <c r="J50" s="40" t="s">
        <v>10</v>
      </c>
      <c r="K50" s="53">
        <v>2.3E-2</v>
      </c>
      <c r="L50" s="54">
        <v>0.108</v>
      </c>
      <c r="M50" s="42">
        <v>5.5E-2</v>
      </c>
      <c r="N50" s="43" t="s">
        <v>11</v>
      </c>
      <c r="O50" s="34">
        <v>374</v>
      </c>
      <c r="P50" s="23" t="s">
        <v>56</v>
      </c>
      <c r="Q50" s="23">
        <v>7029</v>
      </c>
    </row>
    <row r="51" spans="1:17" x14ac:dyDescent="0.3">
      <c r="A51" s="12">
        <v>2375</v>
      </c>
      <c r="B51" s="82" t="s">
        <v>245</v>
      </c>
      <c r="C51" s="10" t="s">
        <v>3</v>
      </c>
      <c r="D51" s="39" t="s">
        <v>240</v>
      </c>
      <c r="E51" s="11" t="s">
        <v>4</v>
      </c>
      <c r="F51" s="38">
        <v>22.858000000000004</v>
      </c>
      <c r="G51" s="62">
        <f t="shared" si="0"/>
        <v>9.573101835000001</v>
      </c>
      <c r="H51" s="52">
        <v>9.7500000000000003E-2</v>
      </c>
      <c r="I51" s="41">
        <v>7898504522905</v>
      </c>
      <c r="J51" s="40">
        <v>85365090</v>
      </c>
      <c r="K51" s="53">
        <v>1.6500000000000001E-2</v>
      </c>
      <c r="L51" s="54">
        <v>7.5999999999999998E-2</v>
      </c>
      <c r="M51" s="42">
        <v>2.1999999999999999E-2</v>
      </c>
      <c r="N51" s="43" t="s">
        <v>11</v>
      </c>
      <c r="O51" s="34">
        <v>375</v>
      </c>
      <c r="P51" s="23" t="s">
        <v>57</v>
      </c>
      <c r="Q51" s="23">
        <v>7046</v>
      </c>
    </row>
    <row r="52" spans="1:17" x14ac:dyDescent="0.3">
      <c r="A52" s="9">
        <v>2376</v>
      </c>
      <c r="B52" s="82" t="s">
        <v>257</v>
      </c>
      <c r="C52" s="10" t="s">
        <v>226</v>
      </c>
      <c r="D52" s="39" t="s">
        <v>238</v>
      </c>
      <c r="E52" s="11" t="s">
        <v>4</v>
      </c>
      <c r="F52" s="38">
        <v>32.439</v>
      </c>
      <c r="G52" s="62">
        <f t="shared" si="0"/>
        <v>13.5856964925</v>
      </c>
      <c r="H52" s="52">
        <v>9.7500000000000003E-2</v>
      </c>
      <c r="I52" s="41">
        <v>7898504521908</v>
      </c>
      <c r="J52" s="40">
        <v>85365090</v>
      </c>
      <c r="K52" s="53">
        <v>1.6500000000000001E-2</v>
      </c>
      <c r="L52" s="54">
        <v>7.5999999999999998E-2</v>
      </c>
      <c r="M52" s="42">
        <v>2.1000000000000001E-2</v>
      </c>
      <c r="N52" s="43" t="s">
        <v>11</v>
      </c>
      <c r="O52" s="34">
        <v>376</v>
      </c>
      <c r="P52" s="23" t="s">
        <v>58</v>
      </c>
      <c r="Q52" s="23">
        <v>7434</v>
      </c>
    </row>
    <row r="53" spans="1:17" x14ac:dyDescent="0.3">
      <c r="A53" s="9">
        <v>2377</v>
      </c>
      <c r="B53" s="82" t="s">
        <v>245</v>
      </c>
      <c r="C53" s="10" t="s">
        <v>3</v>
      </c>
      <c r="D53" s="39" t="s">
        <v>240</v>
      </c>
      <c r="E53" s="11" t="s">
        <v>4</v>
      </c>
      <c r="F53" s="38">
        <v>42.628800000000005</v>
      </c>
      <c r="G53" s="62">
        <f t="shared" si="0"/>
        <v>17.853261156000002</v>
      </c>
      <c r="H53" s="52">
        <v>9.7500000000000003E-2</v>
      </c>
      <c r="I53" s="41">
        <v>7898504522912</v>
      </c>
      <c r="J53" s="40">
        <v>85365090</v>
      </c>
      <c r="K53" s="53">
        <v>1.6500000000000001E-2</v>
      </c>
      <c r="L53" s="54">
        <v>7.5999999999999998E-2</v>
      </c>
      <c r="M53" s="42" t="s">
        <v>24</v>
      </c>
      <c r="N53" s="42" t="s">
        <v>11</v>
      </c>
      <c r="O53" s="34">
        <v>377</v>
      </c>
      <c r="P53" s="23" t="s">
        <v>59</v>
      </c>
      <c r="Q53" s="23">
        <v>7442</v>
      </c>
    </row>
    <row r="54" spans="1:17" x14ac:dyDescent="0.3">
      <c r="A54" s="9">
        <v>2378</v>
      </c>
      <c r="B54" s="82" t="s">
        <v>245</v>
      </c>
      <c r="C54" s="10" t="s">
        <v>3</v>
      </c>
      <c r="D54" s="39" t="s">
        <v>240</v>
      </c>
      <c r="E54" s="11" t="s">
        <v>4</v>
      </c>
      <c r="F54" s="38">
        <v>72.237000000000009</v>
      </c>
      <c r="G54" s="62">
        <f t="shared" si="0"/>
        <v>30.253397377500004</v>
      </c>
      <c r="H54" s="52">
        <v>2.5999999999999999E-2</v>
      </c>
      <c r="I54" s="41">
        <v>7898504521915</v>
      </c>
      <c r="J54" s="40" t="s">
        <v>10</v>
      </c>
      <c r="K54" s="53">
        <v>2.3E-2</v>
      </c>
      <c r="L54" s="54">
        <v>0.108</v>
      </c>
      <c r="M54" s="42">
        <v>9.7000000000000003E-2</v>
      </c>
      <c r="N54" s="43" t="s">
        <v>12</v>
      </c>
      <c r="O54" s="34">
        <v>378</v>
      </c>
      <c r="P54" s="23"/>
      <c r="Q54" s="23">
        <v>7470</v>
      </c>
    </row>
    <row r="55" spans="1:17" x14ac:dyDescent="0.3">
      <c r="A55" s="9">
        <v>2379</v>
      </c>
      <c r="B55" s="82" t="s">
        <v>245</v>
      </c>
      <c r="C55" s="10" t="s">
        <v>3</v>
      </c>
      <c r="D55" s="39" t="s">
        <v>238</v>
      </c>
      <c r="E55" s="11" t="s">
        <v>4</v>
      </c>
      <c r="F55" s="38">
        <v>31.308200000000003</v>
      </c>
      <c r="G55" s="62">
        <f t="shared" si="0"/>
        <v>13.112108971500001</v>
      </c>
      <c r="H55" s="52">
        <v>9.7500000000000003E-2</v>
      </c>
      <c r="I55" s="41">
        <v>7898504522554</v>
      </c>
      <c r="J55" s="40">
        <v>85365090</v>
      </c>
      <c r="K55" s="53">
        <v>1.6500000000000001E-2</v>
      </c>
      <c r="L55" s="54">
        <v>7.5999999999999998E-2</v>
      </c>
      <c r="M55" s="42">
        <v>2.8000000000000001E-2</v>
      </c>
      <c r="N55" s="43" t="s">
        <v>11</v>
      </c>
      <c r="O55" s="34">
        <v>379</v>
      </c>
      <c r="P55" s="23" t="s">
        <v>60</v>
      </c>
      <c r="Q55" s="23">
        <v>7438</v>
      </c>
    </row>
    <row r="56" spans="1:17" x14ac:dyDescent="0.3">
      <c r="A56" s="9">
        <v>2380</v>
      </c>
      <c r="B56" s="82" t="s">
        <v>258</v>
      </c>
      <c r="C56" s="10" t="s">
        <v>3</v>
      </c>
      <c r="D56" s="39" t="s">
        <v>238</v>
      </c>
      <c r="E56" s="11" t="s">
        <v>4</v>
      </c>
      <c r="F56" s="38">
        <v>51.659600000000005</v>
      </c>
      <c r="G56" s="62">
        <f t="shared" si="0"/>
        <v>21.635427927000002</v>
      </c>
      <c r="H56" s="52">
        <v>2.5999999999999999E-2</v>
      </c>
      <c r="I56" s="41">
        <v>7898504521120</v>
      </c>
      <c r="J56" s="40" t="s">
        <v>10</v>
      </c>
      <c r="K56" s="53">
        <v>2.3E-2</v>
      </c>
      <c r="L56" s="54">
        <v>0.108</v>
      </c>
      <c r="M56" s="42">
        <v>3.9E-2</v>
      </c>
      <c r="N56" s="43" t="s">
        <v>9</v>
      </c>
      <c r="O56" s="34">
        <v>380</v>
      </c>
      <c r="P56" s="23" t="s">
        <v>61</v>
      </c>
      <c r="Q56" s="23">
        <v>7441</v>
      </c>
    </row>
    <row r="57" spans="1:17" x14ac:dyDescent="0.3">
      <c r="A57" s="9">
        <v>2381</v>
      </c>
      <c r="B57" s="82" t="s">
        <v>245</v>
      </c>
      <c r="C57" s="10" t="s">
        <v>3</v>
      </c>
      <c r="D57" s="39" t="s">
        <v>238</v>
      </c>
      <c r="E57" s="11" t="s">
        <v>4</v>
      </c>
      <c r="F57" s="38">
        <v>31.843200000000003</v>
      </c>
      <c r="G57" s="62">
        <f t="shared" si="0"/>
        <v>13.336170984000002</v>
      </c>
      <c r="H57" s="52">
        <v>9.7500000000000003E-2</v>
      </c>
      <c r="I57" s="41">
        <v>7898504522561</v>
      </c>
      <c r="J57" s="40">
        <v>85365090</v>
      </c>
      <c r="K57" s="53">
        <v>1.6500000000000001E-2</v>
      </c>
      <c r="L57" s="54">
        <v>7.5999999999999998E-2</v>
      </c>
      <c r="M57" s="42">
        <v>1.9E-2</v>
      </c>
      <c r="N57" s="43" t="s">
        <v>11</v>
      </c>
      <c r="O57" s="34">
        <v>381</v>
      </c>
      <c r="P57" s="23" t="s">
        <v>62</v>
      </c>
      <c r="Q57" s="23">
        <v>7439</v>
      </c>
    </row>
    <row r="58" spans="1:17" x14ac:dyDescent="0.3">
      <c r="A58" s="9">
        <v>2383</v>
      </c>
      <c r="B58" s="82" t="s">
        <v>245</v>
      </c>
      <c r="C58" s="10" t="s">
        <v>3</v>
      </c>
      <c r="D58" s="39" t="s">
        <v>240</v>
      </c>
      <c r="E58" s="11" t="s">
        <v>4</v>
      </c>
      <c r="F58" s="38">
        <v>38.616300000000003</v>
      </c>
      <c r="G58" s="62">
        <f t="shared" si="0"/>
        <v>16.172796062250001</v>
      </c>
      <c r="H58" s="52">
        <v>9.7500000000000003E-2</v>
      </c>
      <c r="I58" s="41">
        <v>7898504522929</v>
      </c>
      <c r="J58" s="40">
        <v>85365090</v>
      </c>
      <c r="K58" s="53">
        <v>1.6500000000000001E-2</v>
      </c>
      <c r="L58" s="54">
        <v>7.5999999999999998E-2</v>
      </c>
      <c r="M58" s="42">
        <v>2.8000000000000001E-2</v>
      </c>
      <c r="N58" s="42" t="s">
        <v>11</v>
      </c>
      <c r="O58" s="34">
        <v>383</v>
      </c>
      <c r="P58" s="23"/>
      <c r="Q58" s="23">
        <v>7440</v>
      </c>
    </row>
    <row r="59" spans="1:17" x14ac:dyDescent="0.3">
      <c r="A59" s="9">
        <v>2384</v>
      </c>
      <c r="B59" s="82" t="s">
        <v>245</v>
      </c>
      <c r="C59" s="10" t="s">
        <v>3</v>
      </c>
      <c r="D59" s="39" t="s">
        <v>238</v>
      </c>
      <c r="E59" s="11" t="s">
        <v>4</v>
      </c>
      <c r="F59" s="38">
        <v>43.260100000000001</v>
      </c>
      <c r="G59" s="62">
        <f t="shared" si="0"/>
        <v>18.11765433075</v>
      </c>
      <c r="H59" s="52">
        <v>9.7500000000000003E-2</v>
      </c>
      <c r="I59" s="41">
        <v>7898504522936</v>
      </c>
      <c r="J59" s="40">
        <v>85365090</v>
      </c>
      <c r="K59" s="53">
        <v>1.6500000000000001E-2</v>
      </c>
      <c r="L59" s="54">
        <v>7.5999999999999998E-2</v>
      </c>
      <c r="M59" s="42" t="s">
        <v>24</v>
      </c>
      <c r="N59" s="42" t="s">
        <v>11</v>
      </c>
      <c r="O59" s="34">
        <v>384</v>
      </c>
      <c r="P59" s="23" t="s">
        <v>63</v>
      </c>
      <c r="Q59" s="23">
        <v>7454</v>
      </c>
    </row>
    <row r="60" spans="1:17" x14ac:dyDescent="0.3">
      <c r="A60" s="9">
        <v>2385</v>
      </c>
      <c r="B60" s="82" t="s">
        <v>245</v>
      </c>
      <c r="C60" s="10" t="s">
        <v>3</v>
      </c>
      <c r="D60" s="39" t="s">
        <v>240</v>
      </c>
      <c r="E60" s="11" t="s">
        <v>4</v>
      </c>
      <c r="F60" s="38">
        <v>44.672499999999999</v>
      </c>
      <c r="G60" s="62">
        <f t="shared" si="0"/>
        <v>18.709178043750001</v>
      </c>
      <c r="H60" s="52">
        <v>9.7500000000000003E-2</v>
      </c>
      <c r="I60" s="41">
        <v>7898504522943</v>
      </c>
      <c r="J60" s="40">
        <v>85365090</v>
      </c>
      <c r="K60" s="53">
        <v>1.6500000000000001E-2</v>
      </c>
      <c r="L60" s="54">
        <v>7.5999999999999998E-2</v>
      </c>
      <c r="M60" s="42">
        <v>2.8000000000000001E-2</v>
      </c>
      <c r="N60" s="42" t="s">
        <v>11</v>
      </c>
      <c r="O60" s="34">
        <v>385</v>
      </c>
      <c r="P60" s="23"/>
      <c r="Q60" s="23">
        <v>7427</v>
      </c>
    </row>
    <row r="61" spans="1:17" x14ac:dyDescent="0.3">
      <c r="A61" s="12">
        <v>2386</v>
      </c>
      <c r="B61" s="82" t="s">
        <v>245</v>
      </c>
      <c r="C61" s="10" t="s">
        <v>3</v>
      </c>
      <c r="D61" s="39" t="s">
        <v>240</v>
      </c>
      <c r="E61" s="11" t="s">
        <v>4</v>
      </c>
      <c r="F61" s="38">
        <v>43.153100000000002</v>
      </c>
      <c r="G61" s="62">
        <f t="shared" si="0"/>
        <v>18.07284192825</v>
      </c>
      <c r="H61" s="52">
        <v>2.5999999999999999E-2</v>
      </c>
      <c r="I61" s="41">
        <v>7898504521137</v>
      </c>
      <c r="J61" s="40" t="s">
        <v>10</v>
      </c>
      <c r="K61" s="53">
        <v>2.3E-2</v>
      </c>
      <c r="L61" s="54">
        <v>0.108</v>
      </c>
      <c r="M61" s="42">
        <v>4.3999999999999997E-2</v>
      </c>
      <c r="N61" s="43" t="s">
        <v>9</v>
      </c>
      <c r="O61" s="34">
        <v>386</v>
      </c>
      <c r="P61" s="23" t="s">
        <v>64</v>
      </c>
      <c r="Q61" s="23">
        <v>7429</v>
      </c>
    </row>
    <row r="62" spans="1:17" x14ac:dyDescent="0.3">
      <c r="A62" s="12">
        <v>2387</v>
      </c>
      <c r="B62" s="82" t="s">
        <v>245</v>
      </c>
      <c r="C62" s="10" t="s">
        <v>3</v>
      </c>
      <c r="D62" s="39" t="s">
        <v>240</v>
      </c>
      <c r="E62" s="11" t="s">
        <v>4</v>
      </c>
      <c r="F62" s="38">
        <v>45.528500000000001</v>
      </c>
      <c r="G62" s="62">
        <f t="shared" si="0"/>
        <v>19.067677263749999</v>
      </c>
      <c r="H62" s="52">
        <v>9.7500000000000003E-2</v>
      </c>
      <c r="I62" s="41">
        <v>7898504522578</v>
      </c>
      <c r="J62" s="40">
        <v>85365090</v>
      </c>
      <c r="K62" s="53">
        <v>1.6500000000000001E-2</v>
      </c>
      <c r="L62" s="54">
        <v>7.5999999999999998E-2</v>
      </c>
      <c r="M62" s="42">
        <v>5.6000000000000001E-2</v>
      </c>
      <c r="N62" s="43" t="s">
        <v>9</v>
      </c>
      <c r="O62" s="34">
        <v>387</v>
      </c>
      <c r="P62" s="23"/>
      <c r="Q62" s="23">
        <v>7038</v>
      </c>
    </row>
    <row r="63" spans="1:17" x14ac:dyDescent="0.3">
      <c r="A63" s="12">
        <v>2388</v>
      </c>
      <c r="B63" s="82" t="s">
        <v>259</v>
      </c>
      <c r="C63" s="10" t="s">
        <v>3</v>
      </c>
      <c r="D63" s="39" t="s">
        <v>240</v>
      </c>
      <c r="E63" s="11" t="s">
        <v>4</v>
      </c>
      <c r="F63" s="38">
        <v>63.825500000000005</v>
      </c>
      <c r="G63" s="62">
        <f t="shared" si="0"/>
        <v>26.730598091250002</v>
      </c>
      <c r="H63" s="52">
        <v>2.5999999999999999E-2</v>
      </c>
      <c r="I63" s="41">
        <v>7898504521472</v>
      </c>
      <c r="J63" s="40" t="s">
        <v>10</v>
      </c>
      <c r="K63" s="53">
        <v>2.3E-2</v>
      </c>
      <c r="L63" s="54">
        <v>0.108</v>
      </c>
      <c r="M63" s="42">
        <v>5.2999999999999999E-2</v>
      </c>
      <c r="N63" s="43" t="s">
        <v>11</v>
      </c>
      <c r="O63" s="34">
        <v>388</v>
      </c>
      <c r="P63" s="23" t="s">
        <v>65</v>
      </c>
      <c r="Q63" s="23">
        <v>7437</v>
      </c>
    </row>
    <row r="64" spans="1:17" x14ac:dyDescent="0.3">
      <c r="A64" s="12">
        <v>2389</v>
      </c>
      <c r="B64" s="82" t="s">
        <v>245</v>
      </c>
      <c r="C64" s="10" t="s">
        <v>3</v>
      </c>
      <c r="D64" s="39" t="s">
        <v>240</v>
      </c>
      <c r="E64" s="11" t="s">
        <v>4</v>
      </c>
      <c r="F64" s="38">
        <v>105.44850000000001</v>
      </c>
      <c r="G64" s="62">
        <f t="shared" si="0"/>
        <v>44.162622663750007</v>
      </c>
      <c r="H64" s="52">
        <v>2.5999999999999999E-2</v>
      </c>
      <c r="I64" s="41">
        <v>7898504521922</v>
      </c>
      <c r="J64" s="40" t="s">
        <v>10</v>
      </c>
      <c r="K64" s="53">
        <v>2.3E-2</v>
      </c>
      <c r="L64" s="54">
        <v>0.108</v>
      </c>
      <c r="M64" s="42">
        <v>8.2000000000000003E-2</v>
      </c>
      <c r="N64" s="43" t="s">
        <v>12</v>
      </c>
      <c r="O64" s="34">
        <v>389</v>
      </c>
      <c r="P64" s="23"/>
      <c r="Q64" s="23">
        <v>7445</v>
      </c>
    </row>
    <row r="65" spans="1:17" ht="15.75" customHeight="1" x14ac:dyDescent="0.3">
      <c r="A65" s="9">
        <v>2390</v>
      </c>
      <c r="B65" s="82" t="s">
        <v>245</v>
      </c>
      <c r="C65" s="10" t="s">
        <v>3</v>
      </c>
      <c r="D65" s="39" t="s">
        <v>240</v>
      </c>
      <c r="E65" s="11" t="s">
        <v>4</v>
      </c>
      <c r="F65" s="38">
        <v>102.69860000000001</v>
      </c>
      <c r="G65" s="62">
        <f t="shared" si="0"/>
        <v>43.010943919500001</v>
      </c>
      <c r="H65" s="52">
        <v>2.5999999999999999E-2</v>
      </c>
      <c r="I65" s="41">
        <v>7898504521939</v>
      </c>
      <c r="J65" s="40" t="s">
        <v>10</v>
      </c>
      <c r="K65" s="53">
        <v>2.3E-2</v>
      </c>
      <c r="L65" s="54">
        <v>0.108</v>
      </c>
      <c r="M65" s="42">
        <v>8.6999999999999994E-2</v>
      </c>
      <c r="N65" s="43" t="s">
        <v>12</v>
      </c>
      <c r="O65" s="34">
        <v>390</v>
      </c>
      <c r="P65" s="23"/>
      <c r="Q65" s="23">
        <v>7446</v>
      </c>
    </row>
    <row r="66" spans="1:17" x14ac:dyDescent="0.3">
      <c r="A66" s="9">
        <v>2391</v>
      </c>
      <c r="B66" s="82" t="s">
        <v>245</v>
      </c>
      <c r="C66" s="10" t="s">
        <v>3</v>
      </c>
      <c r="D66" s="39" t="s">
        <v>240</v>
      </c>
      <c r="E66" s="11" t="s">
        <v>4</v>
      </c>
      <c r="F66" s="38">
        <v>102.69860000000001</v>
      </c>
      <c r="G66" s="62">
        <f t="shared" si="0"/>
        <v>43.010943919500001</v>
      </c>
      <c r="H66" s="52">
        <v>2.5999999999999999E-2</v>
      </c>
      <c r="I66" s="41">
        <v>7898504521946</v>
      </c>
      <c r="J66" s="40" t="s">
        <v>10</v>
      </c>
      <c r="K66" s="53">
        <v>2.3E-2</v>
      </c>
      <c r="L66" s="54">
        <v>0.108</v>
      </c>
      <c r="M66" s="42">
        <v>8.3000000000000004E-2</v>
      </c>
      <c r="N66" s="43" t="s">
        <v>12</v>
      </c>
      <c r="O66" s="34">
        <v>391</v>
      </c>
      <c r="P66" s="23"/>
      <c r="Q66" s="23">
        <v>7447</v>
      </c>
    </row>
    <row r="67" spans="1:17" ht="15.75" customHeight="1" x14ac:dyDescent="0.3">
      <c r="A67" s="9">
        <v>2392</v>
      </c>
      <c r="B67" s="82" t="s">
        <v>245</v>
      </c>
      <c r="C67" s="10" t="s">
        <v>3</v>
      </c>
      <c r="D67" s="39" t="s">
        <v>240</v>
      </c>
      <c r="E67" s="11" t="s">
        <v>4</v>
      </c>
      <c r="F67" s="38">
        <v>45.945799999999998</v>
      </c>
      <c r="G67" s="62">
        <f t="shared" si="0"/>
        <v>19.242445633499997</v>
      </c>
      <c r="H67" s="52">
        <v>9.7500000000000003E-2</v>
      </c>
      <c r="I67" s="41">
        <v>7898504522585</v>
      </c>
      <c r="J67" s="40">
        <v>85365090</v>
      </c>
      <c r="K67" s="53">
        <v>1.6500000000000001E-2</v>
      </c>
      <c r="L67" s="54">
        <v>7.5999999999999998E-2</v>
      </c>
      <c r="M67" s="42">
        <v>6.4000000000000001E-2</v>
      </c>
      <c r="N67" s="43" t="s">
        <v>11</v>
      </c>
      <c r="O67" s="34">
        <v>392</v>
      </c>
      <c r="P67" s="23"/>
      <c r="Q67" s="23">
        <v>7444</v>
      </c>
    </row>
    <row r="68" spans="1:17" ht="15.75" customHeight="1" x14ac:dyDescent="0.3">
      <c r="A68" s="9">
        <v>2393</v>
      </c>
      <c r="B68" s="82" t="s">
        <v>245</v>
      </c>
      <c r="C68" s="10" t="s">
        <v>3</v>
      </c>
      <c r="D68" s="39" t="s">
        <v>240</v>
      </c>
      <c r="E68" s="11" t="s">
        <v>4</v>
      </c>
      <c r="F68" s="38">
        <v>45.54</v>
      </c>
      <c r="G68" s="62">
        <f t="shared" si="0"/>
        <v>19.072493550000001</v>
      </c>
      <c r="H68" s="52">
        <v>9.7500000000000003E-2</v>
      </c>
      <c r="I68" s="41">
        <v>7898504522950</v>
      </c>
      <c r="J68" s="40">
        <v>85365090</v>
      </c>
      <c r="K68" s="53">
        <v>1.6500000000000001E-2</v>
      </c>
      <c r="L68" s="54">
        <v>7.5999999999999998E-2</v>
      </c>
      <c r="M68" s="42">
        <v>2.8000000000000001E-2</v>
      </c>
      <c r="N68" s="42" t="s">
        <v>11</v>
      </c>
      <c r="O68" s="34">
        <v>393</v>
      </c>
      <c r="P68" s="23" t="s">
        <v>66</v>
      </c>
      <c r="Q68" s="23">
        <v>7455</v>
      </c>
    </row>
    <row r="69" spans="1:17" x14ac:dyDescent="0.3">
      <c r="A69" s="9">
        <v>2394</v>
      </c>
      <c r="B69" s="82" t="s">
        <v>245</v>
      </c>
      <c r="C69" s="10" t="s">
        <v>3</v>
      </c>
      <c r="D69" s="39" t="s">
        <v>240</v>
      </c>
      <c r="E69" s="11" t="s">
        <v>4</v>
      </c>
      <c r="F69" s="38">
        <v>51.905700000000003</v>
      </c>
      <c r="G69" s="62">
        <f t="shared" si="0"/>
        <v>21.738496452749999</v>
      </c>
      <c r="H69" s="52">
        <v>2.5999999999999999E-2</v>
      </c>
      <c r="I69" s="41">
        <v>7898504521632</v>
      </c>
      <c r="J69" s="40" t="s">
        <v>10</v>
      </c>
      <c r="K69" s="53">
        <v>2.3E-2</v>
      </c>
      <c r="L69" s="54">
        <v>0.108</v>
      </c>
      <c r="M69" s="42">
        <v>5.7000000000000002E-2</v>
      </c>
      <c r="N69" s="43" t="s">
        <v>11</v>
      </c>
      <c r="O69" s="34">
        <v>394</v>
      </c>
      <c r="P69" s="23" t="s">
        <v>67</v>
      </c>
      <c r="Q69" s="23">
        <v>7456</v>
      </c>
    </row>
    <row r="70" spans="1:17" x14ac:dyDescent="0.3">
      <c r="A70" s="12">
        <v>2395</v>
      </c>
      <c r="B70" s="82" t="s">
        <v>245</v>
      </c>
      <c r="C70" s="10" t="s">
        <v>3</v>
      </c>
      <c r="D70" s="39" t="s">
        <v>240</v>
      </c>
      <c r="E70" s="11" t="s">
        <v>4</v>
      </c>
      <c r="F70" s="38">
        <v>49.145099999999999</v>
      </c>
      <c r="G70" s="62">
        <f t="shared" ref="G70:G133" si="1">F70*0.5*0.95*0.8817</f>
        <v>20.582336468249999</v>
      </c>
      <c r="H70" s="52">
        <v>9.7500000000000003E-2</v>
      </c>
      <c r="I70" s="41">
        <v>7898504521144</v>
      </c>
      <c r="J70" s="40">
        <v>85365090</v>
      </c>
      <c r="K70" s="53">
        <v>1.6500000000000001E-2</v>
      </c>
      <c r="L70" s="54">
        <v>7.5999999999999998E-2</v>
      </c>
      <c r="M70" s="42">
        <v>4.2000000000000003E-2</v>
      </c>
      <c r="N70" s="43" t="s">
        <v>9</v>
      </c>
      <c r="O70" s="34">
        <v>395</v>
      </c>
      <c r="P70" s="23" t="s">
        <v>68</v>
      </c>
      <c r="Q70" s="23">
        <v>7457</v>
      </c>
    </row>
    <row r="71" spans="1:17" x14ac:dyDescent="0.3">
      <c r="A71" s="12">
        <v>2396</v>
      </c>
      <c r="B71" s="82" t="s">
        <v>245</v>
      </c>
      <c r="C71" s="10" t="s">
        <v>3</v>
      </c>
      <c r="D71" s="39" t="s">
        <v>240</v>
      </c>
      <c r="E71" s="11" t="s">
        <v>4</v>
      </c>
      <c r="F71" s="38">
        <v>34.635899999999999</v>
      </c>
      <c r="G71" s="62">
        <f t="shared" si="1"/>
        <v>14.505774689250002</v>
      </c>
      <c r="H71" s="52">
        <v>9.7500000000000003E-2</v>
      </c>
      <c r="I71" s="41">
        <v>7898504522967</v>
      </c>
      <c r="J71" s="40">
        <v>85365090</v>
      </c>
      <c r="K71" s="53">
        <v>1.6500000000000001E-2</v>
      </c>
      <c r="L71" s="54">
        <v>7.5999999999999998E-2</v>
      </c>
      <c r="M71" s="42">
        <v>1.4999999999999999E-2</v>
      </c>
      <c r="N71" s="43" t="s">
        <v>9</v>
      </c>
      <c r="O71" s="34">
        <v>396</v>
      </c>
      <c r="P71" s="23" t="s">
        <v>69</v>
      </c>
      <c r="Q71" s="23">
        <v>7458</v>
      </c>
    </row>
    <row r="72" spans="1:17" x14ac:dyDescent="0.3">
      <c r="A72" s="12">
        <v>2397</v>
      </c>
      <c r="B72" s="82" t="s">
        <v>245</v>
      </c>
      <c r="C72" s="10" t="s">
        <v>3</v>
      </c>
      <c r="D72" s="39" t="s">
        <v>240</v>
      </c>
      <c r="E72" s="11" t="s">
        <v>4</v>
      </c>
      <c r="F72" s="38">
        <v>36.861500000000007</v>
      </c>
      <c r="G72" s="62">
        <f t="shared" si="1"/>
        <v>15.437872661250005</v>
      </c>
      <c r="H72" s="52">
        <v>9.7500000000000003E-2</v>
      </c>
      <c r="I72" s="41">
        <v>7898504522974</v>
      </c>
      <c r="J72" s="40">
        <v>85365090</v>
      </c>
      <c r="K72" s="53">
        <v>1.6500000000000001E-2</v>
      </c>
      <c r="L72" s="54">
        <v>7.5999999999999998E-2</v>
      </c>
      <c r="M72" s="42">
        <v>1.4999999999999999E-2</v>
      </c>
      <c r="N72" s="43" t="s">
        <v>9</v>
      </c>
      <c r="O72" s="34">
        <v>397</v>
      </c>
      <c r="P72" s="23" t="s">
        <v>70</v>
      </c>
      <c r="Q72" s="23">
        <v>7459</v>
      </c>
    </row>
    <row r="73" spans="1:17" x14ac:dyDescent="0.3">
      <c r="A73" s="12">
        <v>2399</v>
      </c>
      <c r="B73" s="82" t="s">
        <v>245</v>
      </c>
      <c r="C73" s="10" t="s">
        <v>3</v>
      </c>
      <c r="D73" s="39" t="s">
        <v>240</v>
      </c>
      <c r="E73" s="11" t="s">
        <v>4</v>
      </c>
      <c r="F73" s="38">
        <v>43.891400000000004</v>
      </c>
      <c r="G73" s="62">
        <f t="shared" si="1"/>
        <v>18.382047505500005</v>
      </c>
      <c r="H73" s="52">
        <v>9.7500000000000003E-2</v>
      </c>
      <c r="I73" s="41">
        <v>7898504522981</v>
      </c>
      <c r="J73" s="40">
        <v>85365090</v>
      </c>
      <c r="K73" s="53">
        <v>1.6500000000000001E-2</v>
      </c>
      <c r="L73" s="54">
        <v>7.5999999999999998E-2</v>
      </c>
      <c r="M73" s="42">
        <v>2.5000000000000001E-2</v>
      </c>
      <c r="N73" s="42" t="s">
        <v>11</v>
      </c>
      <c r="O73" s="34">
        <v>399</v>
      </c>
      <c r="P73" s="23" t="s">
        <v>71</v>
      </c>
      <c r="Q73" s="23">
        <v>7461</v>
      </c>
    </row>
    <row r="74" spans="1:17" x14ac:dyDescent="0.3">
      <c r="A74" s="9">
        <v>2400</v>
      </c>
      <c r="B74" s="82" t="s">
        <v>245</v>
      </c>
      <c r="C74" s="10" t="s">
        <v>3</v>
      </c>
      <c r="D74" s="39" t="s">
        <v>240</v>
      </c>
      <c r="E74" s="11" t="s">
        <v>4</v>
      </c>
      <c r="F74" s="38">
        <v>97.584000000000003</v>
      </c>
      <c r="G74" s="62">
        <f t="shared" si="1"/>
        <v>40.868911079999997</v>
      </c>
      <c r="H74" s="52">
        <v>2.5999999999999999E-2</v>
      </c>
      <c r="I74" s="41">
        <v>7898504522356</v>
      </c>
      <c r="J74" s="40" t="s">
        <v>10</v>
      </c>
      <c r="K74" s="53">
        <v>2.3E-2</v>
      </c>
      <c r="L74" s="54">
        <v>0.108</v>
      </c>
      <c r="M74" s="42">
        <v>4.2000000000000003E-2</v>
      </c>
      <c r="N74" s="43" t="s">
        <v>12</v>
      </c>
      <c r="O74" s="34">
        <v>400</v>
      </c>
      <c r="P74" s="23">
        <v>14175</v>
      </c>
      <c r="Q74" s="23">
        <v>7415</v>
      </c>
    </row>
    <row r="75" spans="1:17" x14ac:dyDescent="0.3">
      <c r="A75" s="9">
        <v>2403</v>
      </c>
      <c r="B75" s="82" t="s">
        <v>245</v>
      </c>
      <c r="C75" s="10" t="s">
        <v>3</v>
      </c>
      <c r="D75" s="39" t="s">
        <v>240</v>
      </c>
      <c r="E75" s="11" t="s">
        <v>4</v>
      </c>
      <c r="F75" s="38">
        <v>93.956700000000012</v>
      </c>
      <c r="G75" s="62">
        <f t="shared" si="1"/>
        <v>39.34977063525001</v>
      </c>
      <c r="H75" s="52">
        <v>2.5999999999999999E-2</v>
      </c>
      <c r="I75" s="41">
        <v>7898504521670</v>
      </c>
      <c r="J75" s="40" t="s">
        <v>10</v>
      </c>
      <c r="K75" s="53">
        <v>2.3E-2</v>
      </c>
      <c r="L75" s="54">
        <v>0.108</v>
      </c>
      <c r="M75" s="42">
        <v>0.20699999999999999</v>
      </c>
      <c r="N75" s="43" t="s">
        <v>12</v>
      </c>
      <c r="O75" s="34">
        <v>403</v>
      </c>
      <c r="P75" s="23"/>
      <c r="Q75" s="23">
        <v>7417</v>
      </c>
    </row>
    <row r="76" spans="1:17" x14ac:dyDescent="0.3">
      <c r="A76" s="9">
        <v>2407</v>
      </c>
      <c r="B76" s="82" t="s">
        <v>245</v>
      </c>
      <c r="C76" s="10" t="s">
        <v>3</v>
      </c>
      <c r="D76" s="39" t="s">
        <v>240</v>
      </c>
      <c r="E76" s="11" t="s">
        <v>4</v>
      </c>
      <c r="F76" s="38">
        <v>112.92780000000002</v>
      </c>
      <c r="G76" s="62">
        <f t="shared" si="1"/>
        <v>47.295009598500009</v>
      </c>
      <c r="H76" s="52">
        <v>2.5999999999999999E-2</v>
      </c>
      <c r="I76" s="41">
        <v>7898504521953</v>
      </c>
      <c r="J76" s="40" t="s">
        <v>10</v>
      </c>
      <c r="K76" s="53">
        <v>2.3E-2</v>
      </c>
      <c r="L76" s="54">
        <v>0.108</v>
      </c>
      <c r="M76" s="42">
        <v>0.10299999999999999</v>
      </c>
      <c r="N76" s="43" t="s">
        <v>12</v>
      </c>
      <c r="O76" s="34">
        <v>407</v>
      </c>
      <c r="P76" s="23"/>
      <c r="Q76" s="23">
        <v>7422</v>
      </c>
    </row>
    <row r="77" spans="1:17" x14ac:dyDescent="0.3">
      <c r="A77" s="9">
        <v>2408</v>
      </c>
      <c r="B77" s="82" t="s">
        <v>260</v>
      </c>
      <c r="C77" s="10" t="s">
        <v>226</v>
      </c>
      <c r="D77" s="39" t="s">
        <v>240</v>
      </c>
      <c r="E77" s="11" t="s">
        <v>4</v>
      </c>
      <c r="F77" s="38">
        <v>82.015500000000017</v>
      </c>
      <c r="G77" s="62">
        <f t="shared" si="1"/>
        <v>34.348706516250012</v>
      </c>
      <c r="H77" s="52">
        <v>9.7500000000000003E-2</v>
      </c>
      <c r="I77" s="41">
        <v>7898504522363</v>
      </c>
      <c r="J77" s="40">
        <v>85365090</v>
      </c>
      <c r="K77" s="53">
        <v>1.6500000000000001E-2</v>
      </c>
      <c r="L77" s="54">
        <v>7.5999999999999998E-2</v>
      </c>
      <c r="M77" s="42">
        <v>3.9E-2</v>
      </c>
      <c r="N77" s="43" t="s">
        <v>12</v>
      </c>
      <c r="O77" s="34">
        <v>408</v>
      </c>
      <c r="P77" s="23" t="s">
        <v>72</v>
      </c>
      <c r="Q77" s="23">
        <v>7418</v>
      </c>
    </row>
    <row r="78" spans="1:17" x14ac:dyDescent="0.3">
      <c r="A78" s="9">
        <v>2409</v>
      </c>
      <c r="B78" s="82" t="s">
        <v>245</v>
      </c>
      <c r="C78" s="10" t="s">
        <v>3</v>
      </c>
      <c r="D78" s="39" t="s">
        <v>240</v>
      </c>
      <c r="E78" s="11" t="s">
        <v>4</v>
      </c>
      <c r="F78" s="38">
        <v>71.861199999999997</v>
      </c>
      <c r="G78" s="62">
        <f t="shared" si="1"/>
        <v>30.096009518999995</v>
      </c>
      <c r="H78" s="52">
        <v>9.7500000000000003E-2</v>
      </c>
      <c r="I78" s="41">
        <v>7898504523407</v>
      </c>
      <c r="J78" s="40">
        <v>85365090</v>
      </c>
      <c r="K78" s="53">
        <v>1.6500000000000001E-2</v>
      </c>
      <c r="L78" s="54">
        <v>7.5999999999999998E-2</v>
      </c>
      <c r="M78" s="42">
        <v>1.4999999999999999E-2</v>
      </c>
      <c r="N78" s="43" t="s">
        <v>12</v>
      </c>
      <c r="O78" s="34">
        <v>409</v>
      </c>
      <c r="P78" s="23" t="s">
        <v>231</v>
      </c>
      <c r="Q78" s="23">
        <v>7419</v>
      </c>
    </row>
    <row r="79" spans="1:17" x14ac:dyDescent="0.3">
      <c r="A79" s="65">
        <v>2411</v>
      </c>
      <c r="B79" s="82" t="e">
        <v>#N/A</v>
      </c>
      <c r="C79" s="66" t="s">
        <v>3</v>
      </c>
      <c r="D79" s="67" t="s">
        <v>241</v>
      </c>
      <c r="E79" s="68" t="s">
        <v>4</v>
      </c>
      <c r="F79" s="69">
        <v>101.26315789473685</v>
      </c>
      <c r="G79" s="70">
        <f t="shared" si="1"/>
        <v>42.409770000000002</v>
      </c>
      <c r="H79" s="71">
        <v>9.7500000000000003E-2</v>
      </c>
      <c r="I79" s="72">
        <v>7898504523681</v>
      </c>
      <c r="J79" s="73">
        <v>85365090</v>
      </c>
      <c r="K79" s="74">
        <v>1.6500000000000001E-2</v>
      </c>
      <c r="L79" s="75">
        <v>7.5999999999999998E-2</v>
      </c>
      <c r="M79" s="76">
        <v>2.5000000000000001E-2</v>
      </c>
      <c r="N79" s="77" t="s">
        <v>12</v>
      </c>
      <c r="O79" s="78">
        <v>411</v>
      </c>
      <c r="P79" s="79"/>
      <c r="Q79" s="79">
        <v>7022</v>
      </c>
    </row>
    <row r="80" spans="1:17" x14ac:dyDescent="0.3">
      <c r="A80" s="9">
        <v>2414</v>
      </c>
      <c r="B80" s="82" t="s">
        <v>245</v>
      </c>
      <c r="C80" s="10" t="s">
        <v>3</v>
      </c>
      <c r="D80" s="39" t="s">
        <v>240</v>
      </c>
      <c r="E80" s="11" t="s">
        <v>4</v>
      </c>
      <c r="F80" s="38">
        <v>103.81140000000001</v>
      </c>
      <c r="G80" s="62">
        <f t="shared" si="1"/>
        <v>43.476992905499998</v>
      </c>
      <c r="H80" s="52">
        <v>9.7500000000000003E-2</v>
      </c>
      <c r="I80" s="41">
        <v>7898504522370</v>
      </c>
      <c r="J80" s="40">
        <v>85365090</v>
      </c>
      <c r="K80" s="53">
        <v>1.6500000000000001E-2</v>
      </c>
      <c r="L80" s="54">
        <v>7.5999999999999998E-2</v>
      </c>
      <c r="M80" s="42">
        <v>4.2000000000000003E-2</v>
      </c>
      <c r="N80" s="43" t="s">
        <v>12</v>
      </c>
      <c r="O80" s="34">
        <v>414</v>
      </c>
      <c r="P80" s="23" t="s">
        <v>73</v>
      </c>
      <c r="Q80" s="23">
        <v>7051</v>
      </c>
    </row>
    <row r="81" spans="1:17" x14ac:dyDescent="0.3">
      <c r="A81" s="65">
        <v>2415</v>
      </c>
      <c r="B81" s="82" t="e">
        <v>#N/A</v>
      </c>
      <c r="C81" s="66" t="s">
        <v>3</v>
      </c>
      <c r="D81" s="67" t="s">
        <v>241</v>
      </c>
      <c r="E81" s="68" t="s">
        <v>4</v>
      </c>
      <c r="F81" s="69">
        <v>99.15789473684211</v>
      </c>
      <c r="G81" s="70">
        <f t="shared" si="1"/>
        <v>41.52807</v>
      </c>
      <c r="H81" s="71">
        <v>9.7500000000000003E-2</v>
      </c>
      <c r="I81" s="72">
        <v>7898504523698</v>
      </c>
      <c r="J81" s="73">
        <v>85365090</v>
      </c>
      <c r="K81" s="74">
        <v>1.6500000000000001E-2</v>
      </c>
      <c r="L81" s="75">
        <v>7.5999999999999998E-2</v>
      </c>
      <c r="M81" s="76">
        <v>2.5000000000000001E-2</v>
      </c>
      <c r="N81" s="77" t="s">
        <v>12</v>
      </c>
      <c r="O81" s="78">
        <v>415</v>
      </c>
      <c r="P81" s="79"/>
      <c r="Q81" s="79">
        <v>7073</v>
      </c>
    </row>
    <row r="82" spans="1:17" x14ac:dyDescent="0.3">
      <c r="A82" s="65">
        <v>2417</v>
      </c>
      <c r="B82" s="82" t="e">
        <v>#N/A</v>
      </c>
      <c r="C82" s="66" t="s">
        <v>3</v>
      </c>
      <c r="D82" s="67" t="s">
        <v>241</v>
      </c>
      <c r="E82" s="68" t="s">
        <v>4</v>
      </c>
      <c r="F82" s="69">
        <v>43.578947368421055</v>
      </c>
      <c r="G82" s="70">
        <f t="shared" si="1"/>
        <v>18.251190000000001</v>
      </c>
      <c r="H82" s="71">
        <v>9.7500000000000003E-2</v>
      </c>
      <c r="I82" s="72">
        <v>7898504523704</v>
      </c>
      <c r="J82" s="73">
        <v>85365090</v>
      </c>
      <c r="K82" s="74">
        <v>1.6500000000000001E-2</v>
      </c>
      <c r="L82" s="75">
        <v>7.5999999999999998E-2</v>
      </c>
      <c r="M82" s="76">
        <v>0.02</v>
      </c>
      <c r="N82" s="77" t="s">
        <v>12</v>
      </c>
      <c r="O82" s="78">
        <v>417</v>
      </c>
      <c r="P82" s="79"/>
      <c r="Q82" s="79">
        <v>7064</v>
      </c>
    </row>
    <row r="83" spans="1:17" x14ac:dyDescent="0.3">
      <c r="A83" s="9">
        <v>2419</v>
      </c>
      <c r="B83" s="82" t="s">
        <v>245</v>
      </c>
      <c r="C83" s="10" t="s">
        <v>3</v>
      </c>
      <c r="D83" s="39" t="s">
        <v>240</v>
      </c>
      <c r="E83" s="11" t="s">
        <v>4</v>
      </c>
      <c r="F83" s="38">
        <v>98.418600000000012</v>
      </c>
      <c r="G83" s="62">
        <f t="shared" si="1"/>
        <v>41.218447819500007</v>
      </c>
      <c r="H83" s="52">
        <v>2.5999999999999999E-2</v>
      </c>
      <c r="I83" s="41">
        <v>7898504521601</v>
      </c>
      <c r="J83" s="40" t="s">
        <v>10</v>
      </c>
      <c r="K83" s="53">
        <v>2.3E-2</v>
      </c>
      <c r="L83" s="54">
        <v>0.108</v>
      </c>
      <c r="M83" s="42">
        <v>4.1000000000000002E-2</v>
      </c>
      <c r="N83" s="43" t="s">
        <v>9</v>
      </c>
      <c r="O83" s="34">
        <v>419</v>
      </c>
      <c r="P83" s="23"/>
      <c r="Q83" s="23">
        <v>7055</v>
      </c>
    </row>
    <row r="84" spans="1:17" x14ac:dyDescent="0.3">
      <c r="A84" s="9">
        <v>2420</v>
      </c>
      <c r="B84" s="82" t="s">
        <v>245</v>
      </c>
      <c r="C84" s="10" t="s">
        <v>226</v>
      </c>
      <c r="D84" s="39" t="s">
        <v>240</v>
      </c>
      <c r="E84" s="11" t="s">
        <v>4</v>
      </c>
      <c r="F84" s="38">
        <v>81.501900000000006</v>
      </c>
      <c r="G84" s="62">
        <f t="shared" si="1"/>
        <v>34.133606984250001</v>
      </c>
      <c r="H84" s="52">
        <v>2.5999999999999999E-2</v>
      </c>
      <c r="I84" s="41">
        <v>7898504522998</v>
      </c>
      <c r="J84" s="40" t="s">
        <v>10</v>
      </c>
      <c r="K84" s="53">
        <v>2.3E-2</v>
      </c>
      <c r="L84" s="54">
        <v>0.108</v>
      </c>
      <c r="M84" s="42">
        <v>2.5000000000000001E-2</v>
      </c>
      <c r="N84" s="42" t="s">
        <v>11</v>
      </c>
      <c r="O84" s="34">
        <v>420</v>
      </c>
      <c r="P84" s="23" t="s">
        <v>74</v>
      </c>
      <c r="Q84" s="23">
        <v>7056</v>
      </c>
    </row>
    <row r="85" spans="1:17" x14ac:dyDescent="0.3">
      <c r="A85" s="9">
        <v>2421</v>
      </c>
      <c r="B85" s="82" t="s">
        <v>245</v>
      </c>
      <c r="C85" s="10" t="s">
        <v>3</v>
      </c>
      <c r="D85" s="39" t="s">
        <v>240</v>
      </c>
      <c r="E85" s="11" t="s">
        <v>4</v>
      </c>
      <c r="F85" s="38">
        <v>54.13130000000001</v>
      </c>
      <c r="G85" s="62">
        <f t="shared" si="1"/>
        <v>22.670594424750004</v>
      </c>
      <c r="H85" s="52">
        <v>2.5999999999999999E-2</v>
      </c>
      <c r="I85" s="41">
        <v>7898504523001</v>
      </c>
      <c r="J85" s="40" t="s">
        <v>10</v>
      </c>
      <c r="K85" s="53">
        <v>2.3E-2</v>
      </c>
      <c r="L85" s="54">
        <v>0.108</v>
      </c>
      <c r="M85" s="42">
        <v>2.5000000000000001E-2</v>
      </c>
      <c r="N85" s="42" t="s">
        <v>11</v>
      </c>
      <c r="O85" s="34">
        <v>421</v>
      </c>
      <c r="P85" s="23" t="s">
        <v>75</v>
      </c>
      <c r="Q85" s="23">
        <v>7057</v>
      </c>
    </row>
    <row r="86" spans="1:17" x14ac:dyDescent="0.3">
      <c r="A86" s="9">
        <v>2424</v>
      </c>
      <c r="B86" s="82" t="s">
        <v>245</v>
      </c>
      <c r="C86" s="10" t="s">
        <v>3</v>
      </c>
      <c r="D86" s="39" t="s">
        <v>240</v>
      </c>
      <c r="E86" s="11" t="s">
        <v>4</v>
      </c>
      <c r="F86" s="38">
        <v>62.809000000000005</v>
      </c>
      <c r="G86" s="62">
        <f t="shared" si="1"/>
        <v>26.304880267500003</v>
      </c>
      <c r="H86" s="52">
        <v>2.5999999999999999E-2</v>
      </c>
      <c r="I86" s="41">
        <v>7898504522592</v>
      </c>
      <c r="J86" s="40" t="s">
        <v>10</v>
      </c>
      <c r="K86" s="53">
        <v>2.3E-2</v>
      </c>
      <c r="L86" s="54">
        <v>0.108</v>
      </c>
      <c r="M86" s="42">
        <v>4.8000000000000001E-2</v>
      </c>
      <c r="N86" s="43" t="s">
        <v>9</v>
      </c>
      <c r="O86" s="34">
        <v>424</v>
      </c>
      <c r="P86" s="23"/>
      <c r="Q86" s="23"/>
    </row>
    <row r="87" spans="1:17" x14ac:dyDescent="0.3">
      <c r="A87" s="9">
        <v>2440</v>
      </c>
      <c r="B87" s="82" t="s">
        <v>245</v>
      </c>
      <c r="C87" s="10" t="s">
        <v>226</v>
      </c>
      <c r="D87" s="39" t="s">
        <v>240</v>
      </c>
      <c r="E87" s="11" t="s">
        <v>4</v>
      </c>
      <c r="F87" s="38">
        <v>108.24120000000001</v>
      </c>
      <c r="G87" s="62">
        <f t="shared" si="1"/>
        <v>45.332226368999997</v>
      </c>
      <c r="H87" s="52">
        <v>9.7500000000000003E-2</v>
      </c>
      <c r="I87" s="41">
        <v>7898504522387</v>
      </c>
      <c r="J87" s="40">
        <v>85365090</v>
      </c>
      <c r="K87" s="53">
        <v>1.6500000000000001E-2</v>
      </c>
      <c r="L87" s="54">
        <v>7.5999999999999998E-2</v>
      </c>
      <c r="M87" s="42">
        <v>4.2000000000000003E-2</v>
      </c>
      <c r="N87" s="43" t="s">
        <v>12</v>
      </c>
      <c r="O87" s="34">
        <v>440</v>
      </c>
      <c r="P87" s="23"/>
      <c r="Q87" s="23">
        <v>7076</v>
      </c>
    </row>
    <row r="88" spans="1:17" x14ac:dyDescent="0.3">
      <c r="A88" s="9">
        <v>2447</v>
      </c>
      <c r="B88" s="82" t="s">
        <v>245</v>
      </c>
      <c r="C88" s="10" t="s">
        <v>226</v>
      </c>
      <c r="D88" s="39" t="s">
        <v>240</v>
      </c>
      <c r="E88" s="11" t="s">
        <v>4</v>
      </c>
      <c r="F88" s="38">
        <v>49.787100000000002</v>
      </c>
      <c r="G88" s="62">
        <f t="shared" si="1"/>
        <v>20.851210883250001</v>
      </c>
      <c r="H88" s="52">
        <v>9.7500000000000003E-2</v>
      </c>
      <c r="I88" s="41">
        <v>7898504523605</v>
      </c>
      <c r="J88" s="40">
        <v>85365090</v>
      </c>
      <c r="K88" s="53">
        <v>1.6500000000000001E-2</v>
      </c>
      <c r="L88" s="54">
        <v>7.5999999999999998E-2</v>
      </c>
      <c r="M88" s="42">
        <v>1.4999999999999999E-2</v>
      </c>
      <c r="N88" s="43" t="s">
        <v>11</v>
      </c>
      <c r="O88" s="34">
        <v>447</v>
      </c>
      <c r="P88" s="23"/>
      <c r="Q88" s="23">
        <v>7095</v>
      </c>
    </row>
    <row r="89" spans="1:17" x14ac:dyDescent="0.3">
      <c r="A89" s="65">
        <v>2449</v>
      </c>
      <c r="B89" s="82" t="e">
        <v>#N/A</v>
      </c>
      <c r="C89" s="66" t="s">
        <v>226</v>
      </c>
      <c r="D89" s="67" t="s">
        <v>241</v>
      </c>
      <c r="E89" s="68" t="s">
        <v>4</v>
      </c>
      <c r="F89" s="69">
        <v>111.15789473684211</v>
      </c>
      <c r="G89" s="70">
        <f t="shared" si="1"/>
        <v>46.553759999999997</v>
      </c>
      <c r="H89" s="71">
        <v>9.7500000000000003E-2</v>
      </c>
      <c r="I89" s="72">
        <v>7898504523728</v>
      </c>
      <c r="J89" s="73">
        <v>85365090</v>
      </c>
      <c r="K89" s="74">
        <v>1.6500000000000001E-2</v>
      </c>
      <c r="L89" s="75">
        <v>7.5999999999999998E-2</v>
      </c>
      <c r="M89" s="76">
        <v>2.5000000000000001E-2</v>
      </c>
      <c r="N89" s="77" t="s">
        <v>237</v>
      </c>
      <c r="O89" s="78">
        <v>449</v>
      </c>
      <c r="P89" s="79"/>
      <c r="Q89" s="79"/>
    </row>
    <row r="90" spans="1:17" x14ac:dyDescent="0.3">
      <c r="A90" s="65">
        <v>2453</v>
      </c>
      <c r="B90" s="82" t="e">
        <v>#N/A</v>
      </c>
      <c r="C90" s="66" t="s">
        <v>226</v>
      </c>
      <c r="D90" s="67" t="s">
        <v>241</v>
      </c>
      <c r="E90" s="68" t="s">
        <v>4</v>
      </c>
      <c r="F90" s="69">
        <v>59.578947368421055</v>
      </c>
      <c r="G90" s="70">
        <f t="shared" si="1"/>
        <v>24.952110000000001</v>
      </c>
      <c r="H90" s="71">
        <v>9.7500000000000003E-2</v>
      </c>
      <c r="I90" s="72">
        <v>7898504523711</v>
      </c>
      <c r="J90" s="73">
        <v>85365090</v>
      </c>
      <c r="K90" s="74">
        <v>1.6500000000000001E-2</v>
      </c>
      <c r="L90" s="75">
        <v>7.5999999999999998E-2</v>
      </c>
      <c r="M90" s="76">
        <v>2.5000000000000001E-2</v>
      </c>
      <c r="N90" s="77" t="s">
        <v>11</v>
      </c>
      <c r="O90" s="78">
        <v>453</v>
      </c>
      <c r="P90" s="79"/>
      <c r="Q90" s="79">
        <v>7092</v>
      </c>
    </row>
    <row r="91" spans="1:17" x14ac:dyDescent="0.3">
      <c r="A91" s="65">
        <v>2464</v>
      </c>
      <c r="B91" s="82" t="e">
        <v>#N/A</v>
      </c>
      <c r="C91" s="66" t="s">
        <v>3</v>
      </c>
      <c r="D91" s="67" t="s">
        <v>241</v>
      </c>
      <c r="E91" s="68" t="s">
        <v>4</v>
      </c>
      <c r="F91" s="69">
        <v>84</v>
      </c>
      <c r="G91" s="70">
        <f t="shared" si="1"/>
        <v>35.179830000000003</v>
      </c>
      <c r="H91" s="71">
        <v>2.5999999999999999E-2</v>
      </c>
      <c r="I91" s="72">
        <v>7898504523629</v>
      </c>
      <c r="J91" s="73" t="s">
        <v>10</v>
      </c>
      <c r="K91" s="74">
        <v>2.3E-2</v>
      </c>
      <c r="L91" s="75">
        <v>0.108</v>
      </c>
      <c r="M91" s="76">
        <v>2.5999999999999999E-2</v>
      </c>
      <c r="N91" s="77" t="s">
        <v>9</v>
      </c>
      <c r="O91" s="78">
        <v>464</v>
      </c>
      <c r="P91" s="79"/>
      <c r="Q91" s="79"/>
    </row>
    <row r="92" spans="1:17" x14ac:dyDescent="0.3">
      <c r="A92" s="65">
        <v>2465</v>
      </c>
      <c r="B92" s="82" t="e">
        <v>#N/A</v>
      </c>
      <c r="C92" s="66" t="s">
        <v>3</v>
      </c>
      <c r="D92" s="67" t="s">
        <v>241</v>
      </c>
      <c r="E92" s="68" t="s">
        <v>4</v>
      </c>
      <c r="F92" s="69">
        <v>84</v>
      </c>
      <c r="G92" s="70">
        <f t="shared" si="1"/>
        <v>35.179830000000003</v>
      </c>
      <c r="H92" s="71">
        <v>2.5999999999999999E-2</v>
      </c>
      <c r="I92" s="72">
        <v>7898504523636</v>
      </c>
      <c r="J92" s="73" t="s">
        <v>10</v>
      </c>
      <c r="K92" s="74">
        <v>2.3E-2</v>
      </c>
      <c r="L92" s="75">
        <v>0.108</v>
      </c>
      <c r="M92" s="76">
        <v>2.5999999999999999E-2</v>
      </c>
      <c r="N92" s="77" t="s">
        <v>9</v>
      </c>
      <c r="O92" s="78">
        <v>465</v>
      </c>
      <c r="P92" s="79"/>
      <c r="Q92" s="79"/>
    </row>
    <row r="93" spans="1:17" x14ac:dyDescent="0.3">
      <c r="A93" s="65">
        <v>2466</v>
      </c>
      <c r="B93" s="82" t="e">
        <v>#N/A</v>
      </c>
      <c r="C93" s="66" t="s">
        <v>3</v>
      </c>
      <c r="D93" s="67" t="s">
        <v>241</v>
      </c>
      <c r="E93" s="68" t="s">
        <v>4</v>
      </c>
      <c r="F93" s="69">
        <v>84</v>
      </c>
      <c r="G93" s="70">
        <f t="shared" si="1"/>
        <v>35.179830000000003</v>
      </c>
      <c r="H93" s="71">
        <v>2.5999999999999999E-2</v>
      </c>
      <c r="I93" s="72">
        <v>7898504523643</v>
      </c>
      <c r="J93" s="73" t="s">
        <v>10</v>
      </c>
      <c r="K93" s="74">
        <v>2.3E-2</v>
      </c>
      <c r="L93" s="75">
        <v>0.108</v>
      </c>
      <c r="M93" s="76">
        <v>2.5999999999999999E-2</v>
      </c>
      <c r="N93" s="77" t="s">
        <v>9</v>
      </c>
      <c r="O93" s="78">
        <v>466</v>
      </c>
      <c r="P93" s="79"/>
      <c r="Q93" s="79"/>
    </row>
    <row r="94" spans="1:17" x14ac:dyDescent="0.3">
      <c r="A94" s="9">
        <v>2504</v>
      </c>
      <c r="B94" s="82" t="s">
        <v>245</v>
      </c>
      <c r="C94" s="10" t="s">
        <v>3</v>
      </c>
      <c r="D94" s="39" t="s">
        <v>240</v>
      </c>
      <c r="E94" s="11" t="s">
        <v>4</v>
      </c>
      <c r="F94" s="38">
        <v>74.482700000000008</v>
      </c>
      <c r="G94" s="62">
        <f t="shared" si="1"/>
        <v>31.193913380250002</v>
      </c>
      <c r="H94" s="52">
        <v>9.7500000000000003E-2</v>
      </c>
      <c r="I94" s="41">
        <v>7898504521830</v>
      </c>
      <c r="J94" s="40">
        <v>85365090</v>
      </c>
      <c r="K94" s="53">
        <v>1.6500000000000001E-2</v>
      </c>
      <c r="L94" s="54">
        <v>7.5999999999999998E-2</v>
      </c>
      <c r="M94" s="42">
        <v>6.4000000000000001E-2</v>
      </c>
      <c r="N94" s="43" t="s">
        <v>9</v>
      </c>
      <c r="O94" s="34">
        <v>1104</v>
      </c>
      <c r="P94" s="23"/>
      <c r="Q94" s="23"/>
    </row>
    <row r="95" spans="1:17" x14ac:dyDescent="0.3">
      <c r="A95" s="9">
        <v>4000</v>
      </c>
      <c r="B95" s="82" t="s">
        <v>245</v>
      </c>
      <c r="C95" s="10" t="s">
        <v>222</v>
      </c>
      <c r="D95" s="39" t="s">
        <v>240</v>
      </c>
      <c r="E95" s="11" t="s">
        <v>4</v>
      </c>
      <c r="F95" s="38">
        <v>32.196300000000001</v>
      </c>
      <c r="G95" s="62">
        <f t="shared" si="1"/>
        <v>13.484051912250001</v>
      </c>
      <c r="H95" s="52">
        <v>9.7500000000000003E-2</v>
      </c>
      <c r="I95" s="41">
        <v>7898504520017</v>
      </c>
      <c r="J95" s="40">
        <v>85365090</v>
      </c>
      <c r="K95" s="53">
        <v>1.6500000000000001E-2</v>
      </c>
      <c r="L95" s="54">
        <v>7.5999999999999998E-2</v>
      </c>
      <c r="M95" s="42">
        <v>3.5999999999999997E-2</v>
      </c>
      <c r="N95" s="43" t="s">
        <v>9</v>
      </c>
      <c r="O95" s="34">
        <v>3300</v>
      </c>
      <c r="P95" s="23" t="s">
        <v>76</v>
      </c>
      <c r="Q95" s="23">
        <v>7172</v>
      </c>
    </row>
    <row r="96" spans="1:17" x14ac:dyDescent="0.3">
      <c r="A96" s="9">
        <v>4001</v>
      </c>
      <c r="B96" s="82" t="s">
        <v>245</v>
      </c>
      <c r="C96" s="10" t="s">
        <v>222</v>
      </c>
      <c r="D96" s="39" t="s">
        <v>240</v>
      </c>
      <c r="E96" s="11" t="s">
        <v>4</v>
      </c>
      <c r="F96" s="38">
        <v>71.197800000000015</v>
      </c>
      <c r="G96" s="62">
        <f t="shared" si="1"/>
        <v>29.818172623500004</v>
      </c>
      <c r="H96" s="52">
        <v>9.7500000000000003E-2</v>
      </c>
      <c r="I96" s="41">
        <v>7898504521663</v>
      </c>
      <c r="J96" s="40">
        <v>85365090</v>
      </c>
      <c r="K96" s="53">
        <v>1.6500000000000001E-2</v>
      </c>
      <c r="L96" s="54">
        <v>7.5999999999999998E-2</v>
      </c>
      <c r="M96" s="42">
        <v>6.3E-2</v>
      </c>
      <c r="N96" s="43" t="s">
        <v>11</v>
      </c>
      <c r="O96" s="34">
        <v>3301</v>
      </c>
      <c r="P96" s="23"/>
      <c r="Q96" s="23">
        <v>7120</v>
      </c>
    </row>
    <row r="97" spans="1:17" x14ac:dyDescent="0.3">
      <c r="A97" s="9">
        <v>4002</v>
      </c>
      <c r="B97" s="82" t="s">
        <v>245</v>
      </c>
      <c r="C97" s="10" t="s">
        <v>222</v>
      </c>
      <c r="D97" s="39" t="s">
        <v>240</v>
      </c>
      <c r="E97" s="11" t="s">
        <v>4</v>
      </c>
      <c r="F97" s="38">
        <v>74.365000000000009</v>
      </c>
      <c r="G97" s="62">
        <f t="shared" si="1"/>
        <v>31.144619737500005</v>
      </c>
      <c r="H97" s="52">
        <v>9.7500000000000003E-2</v>
      </c>
      <c r="I97" s="41">
        <v>7898504523230</v>
      </c>
      <c r="J97" s="40">
        <v>85365090</v>
      </c>
      <c r="K97" s="53">
        <v>1.6500000000000001E-2</v>
      </c>
      <c r="L97" s="54">
        <v>7.5999999999999998E-2</v>
      </c>
      <c r="M97" s="42">
        <v>5.5E-2</v>
      </c>
      <c r="N97" s="43" t="s">
        <v>9</v>
      </c>
      <c r="O97" s="34">
        <v>3302</v>
      </c>
      <c r="P97" s="23" t="s">
        <v>213</v>
      </c>
      <c r="Q97" s="23">
        <v>7126</v>
      </c>
    </row>
    <row r="98" spans="1:17" x14ac:dyDescent="0.3">
      <c r="A98" s="9">
        <v>4003</v>
      </c>
      <c r="B98" s="82" t="s">
        <v>245</v>
      </c>
      <c r="C98" s="10" t="s">
        <v>222</v>
      </c>
      <c r="D98" s="39" t="s">
        <v>240</v>
      </c>
      <c r="E98" s="11" t="s">
        <v>4</v>
      </c>
      <c r="F98" s="38">
        <v>53.403700000000001</v>
      </c>
      <c r="G98" s="62">
        <f t="shared" si="1"/>
        <v>22.36587008775</v>
      </c>
      <c r="H98" s="52">
        <v>9.7500000000000003E-2</v>
      </c>
      <c r="I98" s="41">
        <v>7898504523247</v>
      </c>
      <c r="J98" s="40">
        <v>85365090</v>
      </c>
      <c r="K98" s="53">
        <v>1.6500000000000001E-2</v>
      </c>
      <c r="L98" s="54">
        <v>7.5999999999999998E-2</v>
      </c>
      <c r="M98" s="42">
        <v>3.5000000000000003E-2</v>
      </c>
      <c r="N98" s="43" t="s">
        <v>9</v>
      </c>
      <c r="O98" s="34">
        <v>3303</v>
      </c>
      <c r="P98" s="23" t="s">
        <v>77</v>
      </c>
      <c r="Q98" s="23">
        <v>7117</v>
      </c>
    </row>
    <row r="99" spans="1:17" x14ac:dyDescent="0.3">
      <c r="A99" s="9">
        <v>4004</v>
      </c>
      <c r="B99" s="82" t="s">
        <v>245</v>
      </c>
      <c r="C99" s="10" t="s">
        <v>222</v>
      </c>
      <c r="D99" s="39" t="s">
        <v>240</v>
      </c>
      <c r="E99" s="11" t="s">
        <v>4</v>
      </c>
      <c r="F99" s="38">
        <v>54.291800000000002</v>
      </c>
      <c r="G99" s="62">
        <f t="shared" si="1"/>
        <v>22.7378130285</v>
      </c>
      <c r="H99" s="52">
        <v>2.5999999999999999E-2</v>
      </c>
      <c r="I99" s="41">
        <v>7898504523254</v>
      </c>
      <c r="J99" s="40" t="s">
        <v>10</v>
      </c>
      <c r="K99" s="53">
        <v>2.3E-2</v>
      </c>
      <c r="L99" s="54">
        <v>0.108</v>
      </c>
      <c r="M99" s="42">
        <v>3.5000000000000003E-2</v>
      </c>
      <c r="N99" s="43" t="s">
        <v>9</v>
      </c>
      <c r="O99" s="34">
        <v>3304</v>
      </c>
      <c r="P99" s="23"/>
      <c r="Q99" s="23"/>
    </row>
    <row r="100" spans="1:17" x14ac:dyDescent="0.3">
      <c r="A100" s="9">
        <v>4005</v>
      </c>
      <c r="B100" s="82" t="s">
        <v>245</v>
      </c>
      <c r="C100" s="10" t="s">
        <v>222</v>
      </c>
      <c r="D100" s="39" t="s">
        <v>240</v>
      </c>
      <c r="E100" s="11" t="s">
        <v>4</v>
      </c>
      <c r="F100" s="38">
        <v>45.068399999999997</v>
      </c>
      <c r="G100" s="62">
        <f t="shared" si="1"/>
        <v>18.874983932999999</v>
      </c>
      <c r="H100" s="52">
        <v>9.7500000000000003E-2</v>
      </c>
      <c r="I100" s="41">
        <v>7898504523018</v>
      </c>
      <c r="J100" s="40">
        <v>85365090</v>
      </c>
      <c r="K100" s="53">
        <v>1.6500000000000001E-2</v>
      </c>
      <c r="L100" s="54">
        <v>7.5999999999999998E-2</v>
      </c>
      <c r="M100" s="42">
        <v>3.3000000000000002E-2</v>
      </c>
      <c r="N100" s="43" t="s">
        <v>9</v>
      </c>
      <c r="O100" s="34">
        <v>3305</v>
      </c>
      <c r="P100" s="23"/>
      <c r="Q100" s="23">
        <v>7130</v>
      </c>
    </row>
    <row r="101" spans="1:17" x14ac:dyDescent="0.3">
      <c r="A101" s="9">
        <v>4006</v>
      </c>
      <c r="B101" s="82" t="s">
        <v>245</v>
      </c>
      <c r="C101" s="10" t="s">
        <v>222</v>
      </c>
      <c r="D101" s="39" t="s">
        <v>240</v>
      </c>
      <c r="E101" s="11" t="s">
        <v>4</v>
      </c>
      <c r="F101" s="38">
        <v>101.14710000000001</v>
      </c>
      <c r="G101" s="62">
        <f t="shared" si="1"/>
        <v>42.361164083250003</v>
      </c>
      <c r="H101" s="52">
        <v>2.5999999999999999E-2</v>
      </c>
      <c r="I101" s="41">
        <v>7898504523261</v>
      </c>
      <c r="J101" s="40" t="s">
        <v>10</v>
      </c>
      <c r="K101" s="53">
        <v>2.3E-2</v>
      </c>
      <c r="L101" s="54">
        <v>0.108</v>
      </c>
      <c r="M101" s="42">
        <v>0.06</v>
      </c>
      <c r="N101" s="43" t="s">
        <v>11</v>
      </c>
      <c r="O101" s="34">
        <v>3306</v>
      </c>
      <c r="P101" s="23"/>
      <c r="Q101" s="23">
        <v>7124</v>
      </c>
    </row>
    <row r="102" spans="1:17" x14ac:dyDescent="0.3">
      <c r="A102" s="9">
        <v>4007</v>
      </c>
      <c r="B102" s="82" t="s">
        <v>245</v>
      </c>
      <c r="C102" s="10" t="s">
        <v>222</v>
      </c>
      <c r="D102" s="39" t="s">
        <v>240</v>
      </c>
      <c r="E102" s="11" t="s">
        <v>4</v>
      </c>
      <c r="F102" s="38">
        <v>40.502000000000002</v>
      </c>
      <c r="G102" s="62">
        <f t="shared" si="1"/>
        <v>16.962541365</v>
      </c>
      <c r="H102" s="52">
        <v>9.7500000000000003E-2</v>
      </c>
      <c r="I102" s="41">
        <v>7898504522783</v>
      </c>
      <c r="J102" s="40">
        <v>85365090</v>
      </c>
      <c r="K102" s="53">
        <v>1.6500000000000001E-2</v>
      </c>
      <c r="L102" s="54">
        <v>7.5999999999999998E-2</v>
      </c>
      <c r="M102" s="42">
        <v>3.4000000000000002E-2</v>
      </c>
      <c r="N102" s="43" t="s">
        <v>9</v>
      </c>
      <c r="O102" s="34">
        <v>3307</v>
      </c>
      <c r="P102" s="23" t="s">
        <v>78</v>
      </c>
      <c r="Q102" s="23">
        <v>7123</v>
      </c>
    </row>
    <row r="103" spans="1:17" x14ac:dyDescent="0.3">
      <c r="A103" s="9">
        <v>4008</v>
      </c>
      <c r="B103" s="82" t="s">
        <v>245</v>
      </c>
      <c r="C103" s="10" t="s">
        <v>222</v>
      </c>
      <c r="D103" s="39" t="s">
        <v>238</v>
      </c>
      <c r="E103" s="11" t="s">
        <v>4</v>
      </c>
      <c r="F103" s="38">
        <v>97.883600000000015</v>
      </c>
      <c r="G103" s="62">
        <f t="shared" si="1"/>
        <v>40.994385807000008</v>
      </c>
      <c r="H103" s="52">
        <v>9.7500000000000003E-2</v>
      </c>
      <c r="I103" s="41">
        <v>7898504523094</v>
      </c>
      <c r="J103" s="40">
        <v>85365090</v>
      </c>
      <c r="K103" s="53">
        <v>1.6500000000000001E-2</v>
      </c>
      <c r="L103" s="54">
        <v>7.5999999999999998E-2</v>
      </c>
      <c r="M103" s="42">
        <v>3.3000000000000002E-2</v>
      </c>
      <c r="N103" s="43" t="s">
        <v>9</v>
      </c>
      <c r="O103" s="34">
        <v>3308</v>
      </c>
      <c r="P103" s="23" t="s">
        <v>79</v>
      </c>
      <c r="Q103" s="23">
        <v>7125</v>
      </c>
    </row>
    <row r="104" spans="1:17" x14ac:dyDescent="0.3">
      <c r="A104" s="9">
        <v>4009</v>
      </c>
      <c r="B104" s="82" t="s">
        <v>245</v>
      </c>
      <c r="C104" s="10" t="s">
        <v>222</v>
      </c>
      <c r="D104" s="39" t="s">
        <v>240</v>
      </c>
      <c r="E104" s="11" t="s">
        <v>4</v>
      </c>
      <c r="F104" s="38">
        <v>36.251600000000003</v>
      </c>
      <c r="G104" s="62">
        <f t="shared" si="1"/>
        <v>15.182441967000001</v>
      </c>
      <c r="H104" s="52">
        <v>2.5999999999999999E-2</v>
      </c>
      <c r="I104" s="41">
        <v>7898504522790</v>
      </c>
      <c r="J104" s="40" t="s">
        <v>10</v>
      </c>
      <c r="K104" s="53">
        <v>2.3E-2</v>
      </c>
      <c r="L104" s="54">
        <v>0.108</v>
      </c>
      <c r="M104" s="42">
        <v>3.5000000000000003E-2</v>
      </c>
      <c r="N104" s="43" t="s">
        <v>9</v>
      </c>
      <c r="O104" s="34">
        <v>3309</v>
      </c>
      <c r="P104" s="23" t="s">
        <v>80</v>
      </c>
      <c r="Q104" s="23">
        <v>7131</v>
      </c>
    </row>
    <row r="105" spans="1:17" x14ac:dyDescent="0.3">
      <c r="A105" s="9">
        <v>4010</v>
      </c>
      <c r="B105" s="82" t="s">
        <v>245</v>
      </c>
      <c r="C105" s="10" t="s">
        <v>222</v>
      </c>
      <c r="D105" s="39" t="s">
        <v>240</v>
      </c>
      <c r="E105" s="11" t="s">
        <v>4</v>
      </c>
      <c r="F105" s="38">
        <v>59.952100000000002</v>
      </c>
      <c r="G105" s="62">
        <f t="shared" si="1"/>
        <v>25.108389120750001</v>
      </c>
      <c r="H105" s="52">
        <v>2.5999999999999999E-2</v>
      </c>
      <c r="I105" s="41">
        <v>7898504521618</v>
      </c>
      <c r="J105" s="40" t="s">
        <v>10</v>
      </c>
      <c r="K105" s="53">
        <v>2.3E-2</v>
      </c>
      <c r="L105" s="54">
        <v>0.108</v>
      </c>
      <c r="M105" s="42">
        <v>3.4000000000000002E-2</v>
      </c>
      <c r="N105" s="43" t="s">
        <v>9</v>
      </c>
      <c r="O105" s="34">
        <v>3310</v>
      </c>
      <c r="P105" s="23" t="s">
        <v>81</v>
      </c>
      <c r="Q105" s="23">
        <v>7127</v>
      </c>
    </row>
    <row r="106" spans="1:17" x14ac:dyDescent="0.3">
      <c r="A106" s="9">
        <v>4011</v>
      </c>
      <c r="B106" s="82" t="s">
        <v>245</v>
      </c>
      <c r="C106" s="10" t="s">
        <v>222</v>
      </c>
      <c r="D106" s="39" t="s">
        <v>240</v>
      </c>
      <c r="E106" s="11" t="s">
        <v>4</v>
      </c>
      <c r="F106" s="38">
        <v>29.788800000000002</v>
      </c>
      <c r="G106" s="62">
        <f t="shared" si="1"/>
        <v>12.475772856000001</v>
      </c>
      <c r="H106" s="52">
        <v>9.7500000000000003E-2</v>
      </c>
      <c r="I106" s="41">
        <v>7898504520024</v>
      </c>
      <c r="J106" s="40">
        <v>85365090</v>
      </c>
      <c r="K106" s="53">
        <v>1.6500000000000001E-2</v>
      </c>
      <c r="L106" s="54">
        <v>7.5999999999999998E-2</v>
      </c>
      <c r="M106" s="42">
        <v>3.1E-2</v>
      </c>
      <c r="N106" s="43" t="s">
        <v>9</v>
      </c>
      <c r="O106" s="34">
        <v>3311</v>
      </c>
      <c r="P106" s="23" t="s">
        <v>82</v>
      </c>
      <c r="Q106" s="23">
        <v>7171</v>
      </c>
    </row>
    <row r="107" spans="1:17" x14ac:dyDescent="0.3">
      <c r="A107" s="9">
        <v>4012</v>
      </c>
      <c r="B107" s="82" t="s">
        <v>245</v>
      </c>
      <c r="C107" s="10" t="s">
        <v>222</v>
      </c>
      <c r="D107" s="39" t="s">
        <v>240</v>
      </c>
      <c r="E107" s="11" t="s">
        <v>4</v>
      </c>
      <c r="F107" s="38">
        <v>27.456000000000003</v>
      </c>
      <c r="G107" s="62">
        <f t="shared" si="1"/>
        <v>11.498778720000001</v>
      </c>
      <c r="H107" s="52">
        <v>2.5999999999999999E-2</v>
      </c>
      <c r="I107" s="41">
        <v>7898504520031</v>
      </c>
      <c r="J107" s="40" t="s">
        <v>10</v>
      </c>
      <c r="K107" s="53">
        <v>2.3E-2</v>
      </c>
      <c r="L107" s="54">
        <v>0.108</v>
      </c>
      <c r="M107" s="42">
        <v>3.7999999999999999E-2</v>
      </c>
      <c r="N107" s="43" t="s">
        <v>9</v>
      </c>
      <c r="O107" s="34">
        <v>3312</v>
      </c>
      <c r="P107" s="23" t="s">
        <v>83</v>
      </c>
      <c r="Q107" s="23">
        <v>7189</v>
      </c>
    </row>
    <row r="108" spans="1:17" x14ac:dyDescent="0.3">
      <c r="A108" s="9">
        <v>4013</v>
      </c>
      <c r="B108" s="82" t="s">
        <v>245</v>
      </c>
      <c r="C108" s="10" t="s">
        <v>222</v>
      </c>
      <c r="D108" s="39" t="s">
        <v>240</v>
      </c>
      <c r="E108" s="11" t="s">
        <v>4</v>
      </c>
      <c r="F108" s="38">
        <v>27.962000000000003</v>
      </c>
      <c r="G108" s="62">
        <f t="shared" si="1"/>
        <v>11.710695315000001</v>
      </c>
      <c r="H108" s="52">
        <v>2.5999999999999999E-2</v>
      </c>
      <c r="I108" s="41">
        <v>7898504520048</v>
      </c>
      <c r="J108" s="40" t="s">
        <v>10</v>
      </c>
      <c r="K108" s="53">
        <v>2.3E-2</v>
      </c>
      <c r="L108" s="54">
        <v>0.108</v>
      </c>
      <c r="M108" s="42">
        <v>3.6999999999999998E-2</v>
      </c>
      <c r="N108" s="43" t="s">
        <v>9</v>
      </c>
      <c r="O108" s="34">
        <v>3313</v>
      </c>
      <c r="P108" s="23" t="s">
        <v>84</v>
      </c>
      <c r="Q108" s="23">
        <v>7198</v>
      </c>
    </row>
    <row r="109" spans="1:17" x14ac:dyDescent="0.3">
      <c r="A109" s="9">
        <v>4014</v>
      </c>
      <c r="B109" s="82" t="s">
        <v>245</v>
      </c>
      <c r="C109" s="10" t="s">
        <v>222</v>
      </c>
      <c r="D109" s="39" t="s">
        <v>240</v>
      </c>
      <c r="E109" s="11" t="s">
        <v>4</v>
      </c>
      <c r="F109" s="38">
        <v>107.26750000000001</v>
      </c>
      <c r="G109" s="62">
        <f t="shared" si="1"/>
        <v>44.924433506250004</v>
      </c>
      <c r="H109" s="52">
        <v>9.7500000000000003E-2</v>
      </c>
      <c r="I109" s="41">
        <v>7898504522820</v>
      </c>
      <c r="J109" s="40">
        <v>85365090</v>
      </c>
      <c r="K109" s="53">
        <v>1.6500000000000001E-2</v>
      </c>
      <c r="L109" s="54">
        <v>7.5999999999999998E-2</v>
      </c>
      <c r="M109" s="42">
        <v>3.3000000000000002E-2</v>
      </c>
      <c r="N109" s="43" t="s">
        <v>9</v>
      </c>
      <c r="O109" s="34">
        <v>3314</v>
      </c>
      <c r="P109" s="23" t="s">
        <v>85</v>
      </c>
      <c r="Q109" s="23">
        <v>7118</v>
      </c>
    </row>
    <row r="110" spans="1:17" x14ac:dyDescent="0.3">
      <c r="A110" s="9">
        <v>4015</v>
      </c>
      <c r="B110" s="82" t="s">
        <v>245</v>
      </c>
      <c r="C110" s="10" t="s">
        <v>222</v>
      </c>
      <c r="D110" s="39" t="s">
        <v>238</v>
      </c>
      <c r="E110" s="11" t="s">
        <v>4</v>
      </c>
      <c r="F110" s="38">
        <v>51.584700000000005</v>
      </c>
      <c r="G110" s="62">
        <f t="shared" si="1"/>
        <v>21.604059245250003</v>
      </c>
      <c r="H110" s="52">
        <v>9.7500000000000003E-2</v>
      </c>
      <c r="I110" s="41">
        <v>7898504523025</v>
      </c>
      <c r="J110" s="40">
        <v>85365090</v>
      </c>
      <c r="K110" s="53">
        <v>1.6500000000000001E-2</v>
      </c>
      <c r="L110" s="54">
        <v>7.5999999999999998E-2</v>
      </c>
      <c r="M110" s="42">
        <v>3.4000000000000002E-2</v>
      </c>
      <c r="N110" s="43" t="s">
        <v>9</v>
      </c>
      <c r="O110" s="34">
        <v>3315</v>
      </c>
      <c r="P110" s="23" t="s">
        <v>86</v>
      </c>
      <c r="Q110" s="23">
        <v>7121</v>
      </c>
    </row>
    <row r="111" spans="1:17" x14ac:dyDescent="0.3">
      <c r="A111" s="9">
        <v>4016</v>
      </c>
      <c r="B111" s="82" t="s">
        <v>245</v>
      </c>
      <c r="C111" s="10" t="s">
        <v>222</v>
      </c>
      <c r="D111" s="39" t="s">
        <v>240</v>
      </c>
      <c r="E111" s="11" t="s">
        <v>4</v>
      </c>
      <c r="F111" s="38">
        <v>92.929500000000004</v>
      </c>
      <c r="G111" s="62">
        <f t="shared" si="1"/>
        <v>38.919571571249996</v>
      </c>
      <c r="H111" s="52">
        <v>9.7500000000000003E-2</v>
      </c>
      <c r="I111" s="41">
        <v>7898504523278</v>
      </c>
      <c r="J111" s="40">
        <v>85365090</v>
      </c>
      <c r="K111" s="53">
        <v>1.6500000000000001E-2</v>
      </c>
      <c r="L111" s="54">
        <v>7.5999999999999998E-2</v>
      </c>
      <c r="M111" s="42">
        <v>3.5000000000000003E-2</v>
      </c>
      <c r="N111" s="43" t="s">
        <v>9</v>
      </c>
      <c r="O111" s="34">
        <v>3316</v>
      </c>
      <c r="P111" s="23" t="s">
        <v>87</v>
      </c>
      <c r="Q111" s="23">
        <v>7122</v>
      </c>
    </row>
    <row r="112" spans="1:17" x14ac:dyDescent="0.3">
      <c r="A112" s="9">
        <v>4017</v>
      </c>
      <c r="B112" s="82" t="s">
        <v>245</v>
      </c>
      <c r="C112" s="10" t="s">
        <v>222</v>
      </c>
      <c r="D112" s="39" t="s">
        <v>240</v>
      </c>
      <c r="E112" s="11" t="s">
        <v>4</v>
      </c>
      <c r="F112" s="38">
        <v>97.519800000000004</v>
      </c>
      <c r="G112" s="62">
        <f t="shared" si="1"/>
        <v>40.842023638500002</v>
      </c>
      <c r="H112" s="52">
        <v>9.7500000000000003E-2</v>
      </c>
      <c r="I112" s="41">
        <v>7898504521649</v>
      </c>
      <c r="J112" s="40">
        <v>85365090</v>
      </c>
      <c r="K112" s="53">
        <v>1.6500000000000001E-2</v>
      </c>
      <c r="L112" s="54">
        <v>7.5999999999999998E-2</v>
      </c>
      <c r="M112" s="42">
        <v>3.5000000000000003E-2</v>
      </c>
      <c r="N112" s="43" t="s">
        <v>9</v>
      </c>
      <c r="O112" s="34">
        <v>3317</v>
      </c>
      <c r="P112" s="23" t="s">
        <v>88</v>
      </c>
      <c r="Q112" s="23">
        <v>7116</v>
      </c>
    </row>
    <row r="113" spans="1:17" x14ac:dyDescent="0.3">
      <c r="A113" s="9">
        <v>4018</v>
      </c>
      <c r="B113" s="82" t="s">
        <v>261</v>
      </c>
      <c r="C113" s="10" t="s">
        <v>222</v>
      </c>
      <c r="D113" s="39" t="s">
        <v>240</v>
      </c>
      <c r="E113" s="11" t="s">
        <v>4</v>
      </c>
      <c r="F113" s="38">
        <v>29.095000000000002</v>
      </c>
      <c r="G113" s="62">
        <f t="shared" si="1"/>
        <v>12.185204212500002</v>
      </c>
      <c r="H113" s="52">
        <v>2.5999999999999999E-2</v>
      </c>
      <c r="I113" s="41">
        <v>7898504520826</v>
      </c>
      <c r="J113" s="40" t="s">
        <v>10</v>
      </c>
      <c r="K113" s="53">
        <v>2.3E-2</v>
      </c>
      <c r="L113" s="54">
        <v>0.108</v>
      </c>
      <c r="M113" s="42">
        <v>3.3000000000000002E-2</v>
      </c>
      <c r="N113" s="43" t="s">
        <v>9</v>
      </c>
      <c r="O113" s="34">
        <v>3318</v>
      </c>
      <c r="P113" s="23" t="s">
        <v>89</v>
      </c>
      <c r="Q113" s="23">
        <v>7137</v>
      </c>
    </row>
    <row r="114" spans="1:17" x14ac:dyDescent="0.3">
      <c r="A114" s="9">
        <v>4019</v>
      </c>
      <c r="B114" s="82" t="s">
        <v>245</v>
      </c>
      <c r="C114" s="10" t="s">
        <v>222</v>
      </c>
      <c r="D114" s="39" t="s">
        <v>240</v>
      </c>
      <c r="E114" s="11" t="s">
        <v>4</v>
      </c>
      <c r="F114" s="38">
        <v>88.938400000000016</v>
      </c>
      <c r="G114" s="62">
        <f t="shared" si="1"/>
        <v>37.248068958000005</v>
      </c>
      <c r="H114" s="52">
        <v>9.7500000000000003E-2</v>
      </c>
      <c r="I114" s="41">
        <v>7898504520833</v>
      </c>
      <c r="J114" s="40">
        <v>85365090</v>
      </c>
      <c r="K114" s="53">
        <v>1.6500000000000001E-2</v>
      </c>
      <c r="L114" s="54">
        <v>7.5999999999999998E-2</v>
      </c>
      <c r="M114" s="42">
        <v>0.04</v>
      </c>
      <c r="N114" s="43" t="s">
        <v>9</v>
      </c>
      <c r="O114" s="34">
        <v>3319</v>
      </c>
      <c r="P114" s="23"/>
      <c r="Q114" s="23">
        <v>7110</v>
      </c>
    </row>
    <row r="115" spans="1:17" x14ac:dyDescent="0.3">
      <c r="A115" s="9">
        <v>4020</v>
      </c>
      <c r="B115" s="82" t="s">
        <v>245</v>
      </c>
      <c r="C115" s="10" t="s">
        <v>222</v>
      </c>
      <c r="D115" s="39" t="s">
        <v>240</v>
      </c>
      <c r="E115" s="11" t="s">
        <v>4</v>
      </c>
      <c r="F115" s="38">
        <v>86.509500000000003</v>
      </c>
      <c r="G115" s="62">
        <f t="shared" si="1"/>
        <v>36.230827421250005</v>
      </c>
      <c r="H115" s="52">
        <v>9.7500000000000003E-2</v>
      </c>
      <c r="I115" s="41">
        <v>7898504520840</v>
      </c>
      <c r="J115" s="40">
        <v>85365090</v>
      </c>
      <c r="K115" s="53">
        <v>1.6500000000000001E-2</v>
      </c>
      <c r="L115" s="54">
        <v>7.5999999999999998E-2</v>
      </c>
      <c r="M115" s="42">
        <v>0.04</v>
      </c>
      <c r="N115" s="43" t="s">
        <v>9</v>
      </c>
      <c r="O115" s="34">
        <v>3320</v>
      </c>
      <c r="P115" s="23"/>
      <c r="Q115" s="23" t="s">
        <v>90</v>
      </c>
    </row>
    <row r="116" spans="1:17" x14ac:dyDescent="0.3">
      <c r="A116" s="9">
        <v>4021</v>
      </c>
      <c r="B116" s="82" t="s">
        <v>262</v>
      </c>
      <c r="C116" s="10" t="s">
        <v>222</v>
      </c>
      <c r="D116" s="39" t="s">
        <v>240</v>
      </c>
      <c r="E116" s="11" t="s">
        <v>4</v>
      </c>
      <c r="F116" s="38">
        <v>35.994800000000005</v>
      </c>
      <c r="G116" s="62">
        <f t="shared" si="1"/>
        <v>15.074892201000003</v>
      </c>
      <c r="H116" s="52">
        <v>9.7500000000000003E-2</v>
      </c>
      <c r="I116" s="41">
        <v>7898504520055</v>
      </c>
      <c r="J116" s="40">
        <v>85365090</v>
      </c>
      <c r="K116" s="53">
        <v>1.6500000000000001E-2</v>
      </c>
      <c r="L116" s="54">
        <v>7.5999999999999998E-2</v>
      </c>
      <c r="M116" s="42">
        <v>0.04</v>
      </c>
      <c r="N116" s="43" t="s">
        <v>9</v>
      </c>
      <c r="O116" s="34">
        <v>3321</v>
      </c>
      <c r="P116" s="23" t="s">
        <v>91</v>
      </c>
      <c r="Q116" s="23">
        <v>7294</v>
      </c>
    </row>
    <row r="117" spans="1:17" x14ac:dyDescent="0.3">
      <c r="A117" s="9">
        <v>4022</v>
      </c>
      <c r="B117" s="82" t="s">
        <v>263</v>
      </c>
      <c r="C117" s="10" t="s">
        <v>222</v>
      </c>
      <c r="D117" s="39" t="s">
        <v>240</v>
      </c>
      <c r="E117" s="11" t="s">
        <v>4</v>
      </c>
      <c r="F117" s="38">
        <v>27.368000000000002</v>
      </c>
      <c r="G117" s="62">
        <f t="shared" si="1"/>
        <v>11.46192366</v>
      </c>
      <c r="H117" s="52">
        <v>9.7500000000000003E-2</v>
      </c>
      <c r="I117" s="41">
        <v>7898504520062</v>
      </c>
      <c r="J117" s="40">
        <v>85365090</v>
      </c>
      <c r="K117" s="53">
        <v>1.6500000000000001E-2</v>
      </c>
      <c r="L117" s="54">
        <v>7.5999999999999998E-2</v>
      </c>
      <c r="M117" s="42">
        <v>3.6999999999999998E-2</v>
      </c>
      <c r="N117" s="43" t="s">
        <v>9</v>
      </c>
      <c r="O117" s="34">
        <v>3322</v>
      </c>
      <c r="P117" s="23" t="s">
        <v>92</v>
      </c>
      <c r="Q117" s="23">
        <v>7138</v>
      </c>
    </row>
    <row r="118" spans="1:17" x14ac:dyDescent="0.3">
      <c r="A118" s="12">
        <v>4023</v>
      </c>
      <c r="B118" s="82" t="s">
        <v>264</v>
      </c>
      <c r="C118" s="10" t="s">
        <v>222</v>
      </c>
      <c r="D118" s="39" t="s">
        <v>240</v>
      </c>
      <c r="E118" s="11" t="s">
        <v>4</v>
      </c>
      <c r="F118" s="38">
        <v>25.718</v>
      </c>
      <c r="G118" s="62">
        <f t="shared" si="1"/>
        <v>10.770891284999999</v>
      </c>
      <c r="H118" s="52">
        <v>2.5999999999999999E-2</v>
      </c>
      <c r="I118" s="41">
        <v>7898504520079</v>
      </c>
      <c r="J118" s="40" t="s">
        <v>10</v>
      </c>
      <c r="K118" s="53">
        <v>2.3E-2</v>
      </c>
      <c r="L118" s="54">
        <v>0.108</v>
      </c>
      <c r="M118" s="42">
        <v>3.9E-2</v>
      </c>
      <c r="N118" s="43" t="s">
        <v>9</v>
      </c>
      <c r="O118" s="34">
        <v>3323</v>
      </c>
      <c r="P118" s="23"/>
      <c r="Q118" s="23">
        <v>7179</v>
      </c>
    </row>
    <row r="119" spans="1:17" x14ac:dyDescent="0.3">
      <c r="A119" s="9">
        <v>4024</v>
      </c>
      <c r="B119" s="82" t="s">
        <v>265</v>
      </c>
      <c r="C119" s="10" t="s">
        <v>222</v>
      </c>
      <c r="D119" s="39" t="s">
        <v>238</v>
      </c>
      <c r="E119" s="11" t="s">
        <v>4</v>
      </c>
      <c r="F119" s="38">
        <v>30.591000000000001</v>
      </c>
      <c r="G119" s="62">
        <f t="shared" si="1"/>
        <v>12.8117402325</v>
      </c>
      <c r="H119" s="52">
        <v>9.7500000000000003E-2</v>
      </c>
      <c r="I119" s="41">
        <v>7898504520086</v>
      </c>
      <c r="J119" s="40">
        <v>85365090</v>
      </c>
      <c r="K119" s="53">
        <v>1.6500000000000001E-2</v>
      </c>
      <c r="L119" s="54">
        <v>7.5999999999999998E-2</v>
      </c>
      <c r="M119" s="42">
        <v>0.04</v>
      </c>
      <c r="N119" s="43" t="s">
        <v>9</v>
      </c>
      <c r="O119" s="34">
        <v>3324</v>
      </c>
      <c r="P119" s="23" t="s">
        <v>93</v>
      </c>
      <c r="Q119" s="23">
        <v>7273</v>
      </c>
    </row>
    <row r="120" spans="1:17" x14ac:dyDescent="0.3">
      <c r="A120" s="9">
        <v>4025</v>
      </c>
      <c r="B120" s="82" t="s">
        <v>245</v>
      </c>
      <c r="C120" s="10" t="s">
        <v>222</v>
      </c>
      <c r="D120" s="39" t="s">
        <v>240</v>
      </c>
      <c r="E120" s="11" t="s">
        <v>4</v>
      </c>
      <c r="F120" s="38">
        <v>77.082800000000006</v>
      </c>
      <c r="G120" s="62">
        <f t="shared" si="1"/>
        <v>32.282854761000003</v>
      </c>
      <c r="H120" s="52">
        <v>2.5999999999999999E-2</v>
      </c>
      <c r="I120" s="41">
        <v>7898504520857</v>
      </c>
      <c r="J120" s="40" t="s">
        <v>10</v>
      </c>
      <c r="K120" s="53">
        <v>2.3E-2</v>
      </c>
      <c r="L120" s="54">
        <v>0.108</v>
      </c>
      <c r="M120" s="42">
        <v>3.1E-2</v>
      </c>
      <c r="N120" s="43" t="s">
        <v>9</v>
      </c>
      <c r="O120" s="34">
        <v>3325</v>
      </c>
      <c r="P120" s="23"/>
      <c r="Q120" s="23">
        <v>7102</v>
      </c>
    </row>
    <row r="121" spans="1:17" x14ac:dyDescent="0.3">
      <c r="A121" s="9">
        <v>4026</v>
      </c>
      <c r="B121" s="82" t="s">
        <v>245</v>
      </c>
      <c r="C121" s="10" t="s">
        <v>222</v>
      </c>
      <c r="D121" s="39" t="s">
        <v>240</v>
      </c>
      <c r="E121" s="11" t="s">
        <v>4</v>
      </c>
      <c r="F121" s="38">
        <v>48.021600000000007</v>
      </c>
      <c r="G121" s="62">
        <f t="shared" si="1"/>
        <v>20.111806242000004</v>
      </c>
      <c r="H121" s="52">
        <v>2.5999999999999999E-2</v>
      </c>
      <c r="I121" s="41">
        <v>7898504523285</v>
      </c>
      <c r="J121" s="40" t="s">
        <v>10</v>
      </c>
      <c r="K121" s="53">
        <v>2.3E-2</v>
      </c>
      <c r="L121" s="54">
        <v>0.108</v>
      </c>
      <c r="M121" s="42">
        <v>3.5000000000000003E-2</v>
      </c>
      <c r="N121" s="43" t="s">
        <v>9</v>
      </c>
      <c r="O121" s="34">
        <v>3326</v>
      </c>
      <c r="P121" s="23" t="s">
        <v>94</v>
      </c>
      <c r="Q121" s="23">
        <v>7291</v>
      </c>
    </row>
    <row r="122" spans="1:17" x14ac:dyDescent="0.3">
      <c r="A122" s="9">
        <v>4027</v>
      </c>
      <c r="B122" s="82" t="s">
        <v>266</v>
      </c>
      <c r="C122" s="10" t="s">
        <v>222</v>
      </c>
      <c r="D122" s="39" t="s">
        <v>240</v>
      </c>
      <c r="E122" s="11" t="s">
        <v>4</v>
      </c>
      <c r="F122" s="38">
        <v>25.883000000000003</v>
      </c>
      <c r="G122" s="62">
        <f t="shared" si="1"/>
        <v>10.839994522500001</v>
      </c>
      <c r="H122" s="52">
        <v>2.5999999999999999E-2</v>
      </c>
      <c r="I122" s="41">
        <v>7898504520093</v>
      </c>
      <c r="J122" s="40" t="s">
        <v>10</v>
      </c>
      <c r="K122" s="53">
        <v>2.3E-2</v>
      </c>
      <c r="L122" s="54">
        <v>0.108</v>
      </c>
      <c r="M122" s="42">
        <v>3.6999999999999998E-2</v>
      </c>
      <c r="N122" s="43" t="s">
        <v>9</v>
      </c>
      <c r="O122" s="34">
        <v>3327</v>
      </c>
      <c r="P122" s="23" t="s">
        <v>95</v>
      </c>
      <c r="Q122" s="23">
        <v>7283</v>
      </c>
    </row>
    <row r="123" spans="1:17" x14ac:dyDescent="0.3">
      <c r="A123" s="9">
        <v>4028</v>
      </c>
      <c r="B123" s="82" t="s">
        <v>245</v>
      </c>
      <c r="C123" s="10" t="s">
        <v>222</v>
      </c>
      <c r="D123" s="39" t="s">
        <v>240</v>
      </c>
      <c r="E123" s="11" t="s">
        <v>4</v>
      </c>
      <c r="F123" s="38">
        <v>43.752300000000005</v>
      </c>
      <c r="G123" s="62">
        <f t="shared" si="1"/>
        <v>18.323791382250004</v>
      </c>
      <c r="H123" s="52">
        <v>2.5999999999999999E-2</v>
      </c>
      <c r="I123" s="41">
        <v>7898504521717</v>
      </c>
      <c r="J123" s="40" t="s">
        <v>10</v>
      </c>
      <c r="K123" s="53">
        <v>2.3E-2</v>
      </c>
      <c r="L123" s="54">
        <v>0.108</v>
      </c>
      <c r="M123" s="42">
        <v>0.04</v>
      </c>
      <c r="N123" s="43" t="s">
        <v>9</v>
      </c>
      <c r="O123" s="34">
        <v>3328</v>
      </c>
      <c r="P123" s="23" t="s">
        <v>96</v>
      </c>
      <c r="Q123" s="23">
        <v>7296</v>
      </c>
    </row>
    <row r="124" spans="1:17" x14ac:dyDescent="0.3">
      <c r="A124" s="9">
        <v>4029</v>
      </c>
      <c r="B124" s="82" t="s">
        <v>245</v>
      </c>
      <c r="C124" s="10" t="s">
        <v>222</v>
      </c>
      <c r="D124" s="39" t="s">
        <v>240</v>
      </c>
      <c r="E124" s="11" t="s">
        <v>4</v>
      </c>
      <c r="F124" s="38">
        <v>107.41730000000001</v>
      </c>
      <c r="G124" s="62">
        <f t="shared" si="1"/>
        <v>44.987170869750003</v>
      </c>
      <c r="H124" s="52">
        <v>2.5999999999999999E-2</v>
      </c>
      <c r="I124" s="41">
        <v>7898504521960</v>
      </c>
      <c r="J124" s="40" t="s">
        <v>10</v>
      </c>
      <c r="K124" s="53">
        <v>2.3E-2</v>
      </c>
      <c r="L124" s="54">
        <v>0.108</v>
      </c>
      <c r="M124" s="42">
        <v>7.3999999999999996E-2</v>
      </c>
      <c r="N124" s="43" t="s">
        <v>12</v>
      </c>
      <c r="O124" s="34">
        <v>3329</v>
      </c>
      <c r="P124" s="23"/>
      <c r="Q124" s="23">
        <v>7292</v>
      </c>
    </row>
    <row r="125" spans="1:17" x14ac:dyDescent="0.3">
      <c r="A125" s="9">
        <v>4030</v>
      </c>
      <c r="B125" s="82" t="s">
        <v>245</v>
      </c>
      <c r="C125" s="10" t="s">
        <v>222</v>
      </c>
      <c r="D125" s="39" t="s">
        <v>240</v>
      </c>
      <c r="E125" s="11" t="s">
        <v>4</v>
      </c>
      <c r="F125" s="38">
        <v>70.823300000000003</v>
      </c>
      <c r="G125" s="62">
        <f t="shared" si="1"/>
        <v>29.661329214750001</v>
      </c>
      <c r="H125" s="52">
        <v>2.5999999999999999E-2</v>
      </c>
      <c r="I125" s="41">
        <v>7898504520864</v>
      </c>
      <c r="J125" s="40" t="s">
        <v>10</v>
      </c>
      <c r="K125" s="53">
        <v>2.3E-2</v>
      </c>
      <c r="L125" s="54">
        <v>0.108</v>
      </c>
      <c r="M125" s="42">
        <v>4.2999999999999997E-2</v>
      </c>
      <c r="N125" s="43" t="s">
        <v>9</v>
      </c>
      <c r="O125" s="34">
        <v>3330</v>
      </c>
      <c r="P125" s="23"/>
      <c r="Q125" s="23">
        <v>7100</v>
      </c>
    </row>
    <row r="126" spans="1:17" x14ac:dyDescent="0.3">
      <c r="A126" s="9">
        <v>4031</v>
      </c>
      <c r="B126" s="82" t="s">
        <v>245</v>
      </c>
      <c r="C126" s="10" t="s">
        <v>222</v>
      </c>
      <c r="D126" s="39" t="s">
        <v>240</v>
      </c>
      <c r="E126" s="11" t="s">
        <v>4</v>
      </c>
      <c r="F126" s="38">
        <v>77.649900000000002</v>
      </c>
      <c r="G126" s="62">
        <f t="shared" si="1"/>
        <v>32.520360494249999</v>
      </c>
      <c r="H126" s="52">
        <v>2.5999999999999999E-2</v>
      </c>
      <c r="I126" s="41">
        <v>7898504520871</v>
      </c>
      <c r="J126" s="40" t="s">
        <v>10</v>
      </c>
      <c r="K126" s="53">
        <v>2.3E-2</v>
      </c>
      <c r="L126" s="54">
        <v>0.108</v>
      </c>
      <c r="M126" s="42">
        <v>6.4000000000000001E-2</v>
      </c>
      <c r="N126" s="43" t="s">
        <v>9</v>
      </c>
      <c r="O126" s="34">
        <v>3331</v>
      </c>
      <c r="P126" s="23"/>
      <c r="Q126" s="23">
        <v>7101</v>
      </c>
    </row>
    <row r="127" spans="1:17" x14ac:dyDescent="0.3">
      <c r="A127" s="9">
        <v>4032</v>
      </c>
      <c r="B127" s="82" t="s">
        <v>267</v>
      </c>
      <c r="C127" s="10" t="s">
        <v>222</v>
      </c>
      <c r="D127" s="39" t="s">
        <v>238</v>
      </c>
      <c r="E127" s="11" t="s">
        <v>4</v>
      </c>
      <c r="F127" s="38">
        <v>28.391000000000002</v>
      </c>
      <c r="G127" s="62">
        <f t="shared" si="1"/>
        <v>11.890363732500001</v>
      </c>
      <c r="H127" s="52">
        <v>2.5999999999999999E-2</v>
      </c>
      <c r="I127" s="41">
        <v>7898504520109</v>
      </c>
      <c r="J127" s="40" t="s">
        <v>10</v>
      </c>
      <c r="K127" s="53">
        <v>2.3E-2</v>
      </c>
      <c r="L127" s="54">
        <v>0.108</v>
      </c>
      <c r="M127" s="42">
        <v>3.5999999999999997E-2</v>
      </c>
      <c r="N127" s="43" t="s">
        <v>9</v>
      </c>
      <c r="O127" s="34">
        <v>3332</v>
      </c>
      <c r="P127" s="23" t="s">
        <v>97</v>
      </c>
      <c r="Q127" s="23">
        <v>7274</v>
      </c>
    </row>
    <row r="128" spans="1:17" x14ac:dyDescent="0.3">
      <c r="A128" s="9">
        <v>4033</v>
      </c>
      <c r="B128" s="82" t="s">
        <v>268</v>
      </c>
      <c r="C128" s="10" t="s">
        <v>222</v>
      </c>
      <c r="D128" s="39" t="s">
        <v>238</v>
      </c>
      <c r="E128" s="11" t="s">
        <v>4</v>
      </c>
      <c r="F128" s="38">
        <v>29.689</v>
      </c>
      <c r="G128" s="62">
        <f t="shared" si="1"/>
        <v>12.433975867499999</v>
      </c>
      <c r="H128" s="52">
        <v>2.5999999999999999E-2</v>
      </c>
      <c r="I128" s="41">
        <v>7898504520116</v>
      </c>
      <c r="J128" s="40" t="s">
        <v>10</v>
      </c>
      <c r="K128" s="53">
        <v>2.3E-2</v>
      </c>
      <c r="L128" s="54">
        <v>0.108</v>
      </c>
      <c r="M128" s="42">
        <v>3.6999999999999998E-2</v>
      </c>
      <c r="N128" s="43" t="s">
        <v>9</v>
      </c>
      <c r="O128" s="34">
        <v>3333</v>
      </c>
      <c r="P128" s="23" t="s">
        <v>98</v>
      </c>
      <c r="Q128" s="23">
        <v>7198</v>
      </c>
    </row>
    <row r="129" spans="1:17" x14ac:dyDescent="0.3">
      <c r="A129" s="9">
        <v>4034</v>
      </c>
      <c r="B129" s="82" t="s">
        <v>269</v>
      </c>
      <c r="C129" s="10" t="s">
        <v>222</v>
      </c>
      <c r="D129" s="39" t="s">
        <v>235</v>
      </c>
      <c r="E129" s="11" t="s">
        <v>4</v>
      </c>
      <c r="F129" s="38">
        <v>35.684500000000007</v>
      </c>
      <c r="G129" s="62">
        <f t="shared" si="1"/>
        <v>14.944936233750004</v>
      </c>
      <c r="H129" s="52">
        <v>9.7500000000000003E-2</v>
      </c>
      <c r="I129" s="41">
        <v>7898504521724</v>
      </c>
      <c r="J129" s="40">
        <v>85365090</v>
      </c>
      <c r="K129" s="53">
        <v>1.6500000000000001E-2</v>
      </c>
      <c r="L129" s="54">
        <v>7.5999999999999998E-2</v>
      </c>
      <c r="M129" s="42">
        <v>4.1000000000000002E-2</v>
      </c>
      <c r="N129" s="43" t="s">
        <v>9</v>
      </c>
      <c r="O129" s="34">
        <v>3334</v>
      </c>
      <c r="P129" s="23" t="s">
        <v>99</v>
      </c>
      <c r="Q129" s="23">
        <v>7297</v>
      </c>
    </row>
    <row r="130" spans="1:17" x14ac:dyDescent="0.3">
      <c r="A130" s="9">
        <v>4035</v>
      </c>
      <c r="B130" s="82" t="s">
        <v>270</v>
      </c>
      <c r="C130" s="10" t="s">
        <v>222</v>
      </c>
      <c r="D130" s="39" t="s">
        <v>240</v>
      </c>
      <c r="E130" s="11" t="s">
        <v>4</v>
      </c>
      <c r="F130" s="38">
        <v>32.428000000000004</v>
      </c>
      <c r="G130" s="62">
        <f t="shared" si="1"/>
        <v>13.581089610000001</v>
      </c>
      <c r="H130" s="52">
        <v>9.7500000000000003E-2</v>
      </c>
      <c r="I130" s="41">
        <v>7898504520123</v>
      </c>
      <c r="J130" s="40">
        <v>85365090</v>
      </c>
      <c r="K130" s="53">
        <v>1.6500000000000001E-2</v>
      </c>
      <c r="L130" s="54">
        <v>7.5999999999999998E-2</v>
      </c>
      <c r="M130" s="42">
        <v>3.4000000000000002E-2</v>
      </c>
      <c r="N130" s="43" t="s">
        <v>9</v>
      </c>
      <c r="O130" s="34">
        <v>3335</v>
      </c>
      <c r="P130" s="23" t="s">
        <v>100</v>
      </c>
      <c r="Q130" s="23">
        <v>7193</v>
      </c>
    </row>
    <row r="131" spans="1:17" x14ac:dyDescent="0.3">
      <c r="A131" s="9">
        <v>4037</v>
      </c>
      <c r="B131" s="82" t="s">
        <v>245</v>
      </c>
      <c r="C131" s="10" t="s">
        <v>222</v>
      </c>
      <c r="D131" s="39" t="s">
        <v>240</v>
      </c>
      <c r="E131" s="11" t="s">
        <v>4</v>
      </c>
      <c r="F131" s="38">
        <v>28.622000000000003</v>
      </c>
      <c r="G131" s="62">
        <f t="shared" si="1"/>
        <v>11.987108265000002</v>
      </c>
      <c r="H131" s="52">
        <v>2.5999999999999999E-2</v>
      </c>
      <c r="I131" s="41">
        <v>7898504520130</v>
      </c>
      <c r="J131" s="40" t="s">
        <v>10</v>
      </c>
      <c r="K131" s="53">
        <v>2.3E-2</v>
      </c>
      <c r="L131" s="54">
        <v>0.108</v>
      </c>
      <c r="M131" s="42">
        <v>3.5000000000000003E-2</v>
      </c>
      <c r="N131" s="43" t="s">
        <v>9</v>
      </c>
      <c r="O131" s="34">
        <v>3337</v>
      </c>
      <c r="P131" s="23" t="s">
        <v>101</v>
      </c>
      <c r="Q131" s="23" t="s">
        <v>102</v>
      </c>
    </row>
    <row r="132" spans="1:17" x14ac:dyDescent="0.3">
      <c r="A132" s="9">
        <v>4038</v>
      </c>
      <c r="B132" s="82" t="s">
        <v>245</v>
      </c>
      <c r="C132" s="10" t="s">
        <v>222</v>
      </c>
      <c r="D132" s="39" t="s">
        <v>240</v>
      </c>
      <c r="E132" s="11" t="s">
        <v>4</v>
      </c>
      <c r="F132" s="38">
        <v>81.929900000000004</v>
      </c>
      <c r="G132" s="62">
        <f t="shared" si="1"/>
        <v>34.31285659425</v>
      </c>
      <c r="H132" s="52">
        <v>9.7500000000000003E-2</v>
      </c>
      <c r="I132" s="41">
        <v>7898504520888</v>
      </c>
      <c r="J132" s="40">
        <v>85365090</v>
      </c>
      <c r="K132" s="53">
        <v>1.6500000000000001E-2</v>
      </c>
      <c r="L132" s="54">
        <v>7.5999999999999998E-2</v>
      </c>
      <c r="M132" s="42">
        <v>0.03</v>
      </c>
      <c r="N132" s="43" t="s">
        <v>9</v>
      </c>
      <c r="O132" s="34">
        <v>3338</v>
      </c>
      <c r="P132" s="23"/>
      <c r="Q132" s="23">
        <v>7295</v>
      </c>
    </row>
    <row r="133" spans="1:17" x14ac:dyDescent="0.3">
      <c r="A133" s="9">
        <v>4039</v>
      </c>
      <c r="B133" s="82" t="s">
        <v>245</v>
      </c>
      <c r="C133" s="10" t="s">
        <v>222</v>
      </c>
      <c r="D133" s="39" t="s">
        <v>240</v>
      </c>
      <c r="E133" s="11" t="s">
        <v>4</v>
      </c>
      <c r="F133" s="38">
        <v>28.996000000000002</v>
      </c>
      <c r="G133" s="62">
        <f t="shared" si="1"/>
        <v>12.143742270000002</v>
      </c>
      <c r="H133" s="52">
        <v>2.5999999999999999E-2</v>
      </c>
      <c r="I133" s="41">
        <v>7898504520147</v>
      </c>
      <c r="J133" s="40" t="s">
        <v>10</v>
      </c>
      <c r="K133" s="53">
        <v>2.3E-2</v>
      </c>
      <c r="L133" s="54">
        <v>0.108</v>
      </c>
      <c r="M133" s="42">
        <v>3.3000000000000002E-2</v>
      </c>
      <c r="N133" s="43" t="s">
        <v>9</v>
      </c>
      <c r="O133" s="34">
        <v>3339</v>
      </c>
      <c r="P133" s="23" t="s">
        <v>103</v>
      </c>
      <c r="Q133" s="23">
        <v>7283</v>
      </c>
    </row>
    <row r="134" spans="1:17" x14ac:dyDescent="0.3">
      <c r="A134" s="9">
        <v>4040</v>
      </c>
      <c r="B134" s="82" t="s">
        <v>245</v>
      </c>
      <c r="C134" s="10" t="s">
        <v>222</v>
      </c>
      <c r="D134" s="39" t="s">
        <v>240</v>
      </c>
      <c r="E134" s="11" t="s">
        <v>4</v>
      </c>
      <c r="F134" s="38">
        <v>30.131200000000003</v>
      </c>
      <c r="G134" s="62">
        <f t="shared" ref="G134:G197" si="2">F134*0.5*0.95*0.8817</f>
        <v>12.619172544000001</v>
      </c>
      <c r="H134" s="52">
        <v>2.5999999999999999E-2</v>
      </c>
      <c r="I134" s="41">
        <v>7898504520154</v>
      </c>
      <c r="J134" s="40" t="s">
        <v>10</v>
      </c>
      <c r="K134" s="53">
        <v>2.3E-2</v>
      </c>
      <c r="L134" s="54">
        <v>0.108</v>
      </c>
      <c r="M134" s="42">
        <v>3.6999999999999998E-2</v>
      </c>
      <c r="N134" s="43" t="s">
        <v>9</v>
      </c>
      <c r="O134" s="34">
        <v>3340</v>
      </c>
      <c r="P134" s="23" t="s">
        <v>104</v>
      </c>
      <c r="Q134" s="23">
        <v>7103</v>
      </c>
    </row>
    <row r="135" spans="1:17" x14ac:dyDescent="0.3">
      <c r="A135" s="9">
        <v>4041</v>
      </c>
      <c r="B135" s="82" t="s">
        <v>245</v>
      </c>
      <c r="C135" s="10" t="s">
        <v>222</v>
      </c>
      <c r="D135" s="39" t="s">
        <v>240</v>
      </c>
      <c r="E135" s="11" t="s">
        <v>4</v>
      </c>
      <c r="F135" s="38">
        <v>30.537800000000001</v>
      </c>
      <c r="G135" s="62">
        <f t="shared" si="2"/>
        <v>12.7894596735</v>
      </c>
      <c r="H135" s="52">
        <v>2.5999999999999999E-2</v>
      </c>
      <c r="I135" s="41">
        <v>7898504520161</v>
      </c>
      <c r="J135" s="40" t="s">
        <v>10</v>
      </c>
      <c r="K135" s="53">
        <v>2.3E-2</v>
      </c>
      <c r="L135" s="54">
        <v>0.108</v>
      </c>
      <c r="M135" s="42">
        <v>0.04</v>
      </c>
      <c r="N135" s="43" t="s">
        <v>9</v>
      </c>
      <c r="O135" s="34">
        <v>3341</v>
      </c>
      <c r="P135" s="23" t="s">
        <v>105</v>
      </c>
      <c r="Q135" s="23">
        <v>7191</v>
      </c>
    </row>
    <row r="136" spans="1:17" x14ac:dyDescent="0.3">
      <c r="A136" s="9">
        <v>4042</v>
      </c>
      <c r="B136" s="82" t="s">
        <v>245</v>
      </c>
      <c r="C136" s="10" t="s">
        <v>222</v>
      </c>
      <c r="D136" s="39" t="s">
        <v>240</v>
      </c>
      <c r="E136" s="11" t="s">
        <v>4</v>
      </c>
      <c r="F136" s="38">
        <v>38.577000000000005</v>
      </c>
      <c r="G136" s="62">
        <f t="shared" si="2"/>
        <v>16.1563369275</v>
      </c>
      <c r="H136" s="52">
        <v>2.5999999999999999E-2</v>
      </c>
      <c r="I136" s="41">
        <v>7898504522806</v>
      </c>
      <c r="J136" s="40" t="s">
        <v>10</v>
      </c>
      <c r="K136" s="53">
        <v>2.3E-2</v>
      </c>
      <c r="L136" s="54">
        <v>0.108</v>
      </c>
      <c r="M136" s="42">
        <v>3.5000000000000003E-2</v>
      </c>
      <c r="N136" s="43" t="s">
        <v>9</v>
      </c>
      <c r="O136" s="34">
        <v>3342</v>
      </c>
      <c r="P136" s="23" t="s">
        <v>106</v>
      </c>
      <c r="Q136" s="23">
        <v>7115</v>
      </c>
    </row>
    <row r="137" spans="1:17" x14ac:dyDescent="0.3">
      <c r="A137" s="9">
        <v>4043</v>
      </c>
      <c r="B137" s="82" t="s">
        <v>245</v>
      </c>
      <c r="C137" s="10" t="s">
        <v>222</v>
      </c>
      <c r="D137" s="39" t="s">
        <v>240</v>
      </c>
      <c r="E137" s="11" t="s">
        <v>4</v>
      </c>
      <c r="F137" s="38">
        <v>21.461000000000002</v>
      </c>
      <c r="G137" s="62">
        <f t="shared" si="2"/>
        <v>8.9880277575000012</v>
      </c>
      <c r="H137" s="52">
        <v>2.5999999999999999E-2</v>
      </c>
      <c r="I137" s="41">
        <v>7898504520178</v>
      </c>
      <c r="J137" s="40" t="s">
        <v>10</v>
      </c>
      <c r="K137" s="53">
        <v>2.3E-2</v>
      </c>
      <c r="L137" s="54">
        <v>0.108</v>
      </c>
      <c r="M137" s="42">
        <v>3.4000000000000002E-2</v>
      </c>
      <c r="N137" s="43" t="s">
        <v>9</v>
      </c>
      <c r="O137" s="34">
        <v>3343</v>
      </c>
      <c r="P137" s="23" t="s">
        <v>107</v>
      </c>
      <c r="Q137" s="23" t="s">
        <v>102</v>
      </c>
    </row>
    <row r="138" spans="1:17" x14ac:dyDescent="0.3">
      <c r="A138" s="9">
        <v>4044</v>
      </c>
      <c r="B138" s="82" t="s">
        <v>271</v>
      </c>
      <c r="C138" s="10" t="s">
        <v>222</v>
      </c>
      <c r="D138" s="39" t="s">
        <v>235</v>
      </c>
      <c r="E138" s="11" t="s">
        <v>4</v>
      </c>
      <c r="F138" s="38">
        <v>30.414999999999999</v>
      </c>
      <c r="G138" s="62">
        <f t="shared" si="2"/>
        <v>12.738030112500001</v>
      </c>
      <c r="H138" s="52">
        <v>9.7500000000000003E-2</v>
      </c>
      <c r="I138" s="41">
        <v>7898504520185</v>
      </c>
      <c r="J138" s="40">
        <v>85365090</v>
      </c>
      <c r="K138" s="53">
        <v>1.6500000000000001E-2</v>
      </c>
      <c r="L138" s="54">
        <v>7.5999999999999998E-2</v>
      </c>
      <c r="M138" s="42">
        <v>3.7999999999999999E-2</v>
      </c>
      <c r="N138" s="43" t="s">
        <v>9</v>
      </c>
      <c r="O138" s="34">
        <v>3344</v>
      </c>
      <c r="P138" s="23" t="s">
        <v>108</v>
      </c>
      <c r="Q138" s="23">
        <v>7189</v>
      </c>
    </row>
    <row r="139" spans="1:17" x14ac:dyDescent="0.3">
      <c r="A139" s="9">
        <v>4045</v>
      </c>
      <c r="B139" s="82" t="s">
        <v>272</v>
      </c>
      <c r="C139" s="10" t="s">
        <v>222</v>
      </c>
      <c r="D139" s="39" t="s">
        <v>238</v>
      </c>
      <c r="E139" s="11" t="s">
        <v>4</v>
      </c>
      <c r="F139" s="38">
        <v>30.470000000000002</v>
      </c>
      <c r="G139" s="62">
        <f t="shared" si="2"/>
        <v>12.761064525</v>
      </c>
      <c r="H139" s="52">
        <v>9.7500000000000003E-2</v>
      </c>
      <c r="I139" s="41">
        <v>7898504520192</v>
      </c>
      <c r="J139" s="40">
        <v>85365090</v>
      </c>
      <c r="K139" s="53">
        <v>1.6500000000000001E-2</v>
      </c>
      <c r="L139" s="54">
        <v>7.5999999999999998E-2</v>
      </c>
      <c r="M139" s="42">
        <v>3.4000000000000002E-2</v>
      </c>
      <c r="N139" s="43" t="s">
        <v>9</v>
      </c>
      <c r="O139" s="34">
        <v>3345</v>
      </c>
      <c r="P139" s="23" t="s">
        <v>109</v>
      </c>
      <c r="Q139" s="23">
        <v>7187</v>
      </c>
    </row>
    <row r="140" spans="1:17" x14ac:dyDescent="0.3">
      <c r="A140" s="9">
        <v>4046</v>
      </c>
      <c r="B140" s="82" t="s">
        <v>273</v>
      </c>
      <c r="C140" s="10" t="s">
        <v>222</v>
      </c>
      <c r="D140" s="39" t="s">
        <v>235</v>
      </c>
      <c r="E140" s="11" t="s">
        <v>4</v>
      </c>
      <c r="F140" s="38">
        <v>28.292000000000002</v>
      </c>
      <c r="G140" s="62">
        <f t="shared" si="2"/>
        <v>11.848901790000001</v>
      </c>
      <c r="H140" s="52">
        <v>9.7500000000000003E-2</v>
      </c>
      <c r="I140" s="41">
        <v>7898504520208</v>
      </c>
      <c r="J140" s="40">
        <v>85365090</v>
      </c>
      <c r="K140" s="53">
        <v>1.6500000000000001E-2</v>
      </c>
      <c r="L140" s="54">
        <v>7.5999999999999998E-2</v>
      </c>
      <c r="M140" s="42">
        <v>3.5000000000000003E-2</v>
      </c>
      <c r="N140" s="43" t="s">
        <v>9</v>
      </c>
      <c r="O140" s="34">
        <v>3346</v>
      </c>
      <c r="P140" s="23" t="s">
        <v>110</v>
      </c>
      <c r="Q140" s="23">
        <v>7269</v>
      </c>
    </row>
    <row r="141" spans="1:17" x14ac:dyDescent="0.3">
      <c r="A141" s="9">
        <v>4047</v>
      </c>
      <c r="B141" s="82" t="s">
        <v>245</v>
      </c>
      <c r="C141" s="10" t="s">
        <v>222</v>
      </c>
      <c r="D141" s="39" t="s">
        <v>240</v>
      </c>
      <c r="E141" s="11" t="s">
        <v>4</v>
      </c>
      <c r="F141" s="38">
        <v>27.258000000000003</v>
      </c>
      <c r="G141" s="62">
        <f t="shared" si="2"/>
        <v>11.415854835000001</v>
      </c>
      <c r="H141" s="52">
        <v>2.5999999999999999E-2</v>
      </c>
      <c r="I141" s="41">
        <v>7898504520215</v>
      </c>
      <c r="J141" s="40" t="s">
        <v>10</v>
      </c>
      <c r="K141" s="53">
        <v>2.3E-2</v>
      </c>
      <c r="L141" s="54">
        <v>0.108</v>
      </c>
      <c r="M141" s="42">
        <v>2.7E-2</v>
      </c>
      <c r="N141" s="43" t="s">
        <v>9</v>
      </c>
      <c r="O141" s="34">
        <v>3347</v>
      </c>
      <c r="P141" s="23" t="s">
        <v>111</v>
      </c>
      <c r="Q141" s="23">
        <v>7268</v>
      </c>
    </row>
    <row r="142" spans="1:17" x14ac:dyDescent="0.3">
      <c r="A142" s="9">
        <v>4048</v>
      </c>
      <c r="B142" s="82" t="s">
        <v>274</v>
      </c>
      <c r="C142" s="10" t="s">
        <v>222</v>
      </c>
      <c r="D142" s="39" t="s">
        <v>240</v>
      </c>
      <c r="E142" s="11" t="s">
        <v>4</v>
      </c>
      <c r="F142" s="38">
        <v>25.696000000000002</v>
      </c>
      <c r="G142" s="62">
        <f t="shared" si="2"/>
        <v>10.761677520000001</v>
      </c>
      <c r="H142" s="52">
        <v>2.5999999999999999E-2</v>
      </c>
      <c r="I142" s="41">
        <v>7898504520895</v>
      </c>
      <c r="J142" s="40" t="s">
        <v>10</v>
      </c>
      <c r="K142" s="53">
        <v>2.3E-2</v>
      </c>
      <c r="L142" s="54">
        <v>0.108</v>
      </c>
      <c r="M142" s="42">
        <v>3.9E-2</v>
      </c>
      <c r="N142" s="43" t="s">
        <v>9</v>
      </c>
      <c r="O142" s="34">
        <v>3348</v>
      </c>
      <c r="P142" s="23" t="s">
        <v>112</v>
      </c>
      <c r="Q142" s="23">
        <v>7271</v>
      </c>
    </row>
    <row r="143" spans="1:17" x14ac:dyDescent="0.3">
      <c r="A143" s="9">
        <v>4049</v>
      </c>
      <c r="B143" s="82" t="s">
        <v>275</v>
      </c>
      <c r="C143" s="10" t="s">
        <v>222</v>
      </c>
      <c r="D143" s="39" t="s">
        <v>240</v>
      </c>
      <c r="E143" s="11" t="s">
        <v>4</v>
      </c>
      <c r="F143" s="38">
        <v>29.348000000000003</v>
      </c>
      <c r="G143" s="62">
        <f t="shared" si="2"/>
        <v>12.291162510000001</v>
      </c>
      <c r="H143" s="52">
        <v>2.5999999999999999E-2</v>
      </c>
      <c r="I143" s="41">
        <v>7898504520901</v>
      </c>
      <c r="J143" s="40" t="s">
        <v>10</v>
      </c>
      <c r="K143" s="53">
        <v>2.3E-2</v>
      </c>
      <c r="L143" s="54">
        <v>0.108</v>
      </c>
      <c r="M143" s="42">
        <v>3.6999999999999998E-2</v>
      </c>
      <c r="N143" s="43" t="s">
        <v>9</v>
      </c>
      <c r="O143" s="34">
        <v>3349</v>
      </c>
      <c r="P143" s="23" t="s">
        <v>113</v>
      </c>
      <c r="Q143" s="23">
        <v>7187</v>
      </c>
    </row>
    <row r="144" spans="1:17" x14ac:dyDescent="0.3">
      <c r="A144" s="9">
        <v>4050</v>
      </c>
      <c r="B144" s="82" t="s">
        <v>245</v>
      </c>
      <c r="C144" s="10" t="s">
        <v>222</v>
      </c>
      <c r="D144" s="39" t="s">
        <v>240</v>
      </c>
      <c r="E144" s="11" t="s">
        <v>4</v>
      </c>
      <c r="F144" s="38">
        <v>46.8232</v>
      </c>
      <c r="G144" s="62">
        <f t="shared" si="2"/>
        <v>19.609907333999999</v>
      </c>
      <c r="H144" s="52">
        <v>9.7500000000000003E-2</v>
      </c>
      <c r="I144" s="41">
        <v>7898504520222</v>
      </c>
      <c r="J144" s="40">
        <v>85365090</v>
      </c>
      <c r="K144" s="53">
        <v>1.6500000000000001E-2</v>
      </c>
      <c r="L144" s="54">
        <v>7.5999999999999998E-2</v>
      </c>
      <c r="M144" s="42">
        <v>4.1000000000000002E-2</v>
      </c>
      <c r="N144" s="43" t="s">
        <v>11</v>
      </c>
      <c r="O144" s="34">
        <v>3350</v>
      </c>
      <c r="P144" s="23" t="s">
        <v>114</v>
      </c>
      <c r="Q144" s="23">
        <v>7285</v>
      </c>
    </row>
    <row r="145" spans="1:17" x14ac:dyDescent="0.3">
      <c r="A145" s="9">
        <v>4051</v>
      </c>
      <c r="B145" s="82" t="s">
        <v>245</v>
      </c>
      <c r="C145" s="10" t="s">
        <v>222</v>
      </c>
      <c r="D145" s="39" t="s">
        <v>235</v>
      </c>
      <c r="E145" s="11" t="s">
        <v>4</v>
      </c>
      <c r="F145" s="38">
        <v>45.346600000000002</v>
      </c>
      <c r="G145" s="62">
        <f t="shared" si="2"/>
        <v>18.9914961795</v>
      </c>
      <c r="H145" s="52">
        <v>9.7500000000000003E-2</v>
      </c>
      <c r="I145" s="41">
        <v>7898504521731</v>
      </c>
      <c r="J145" s="40">
        <v>85365090</v>
      </c>
      <c r="K145" s="53">
        <v>1.6500000000000001E-2</v>
      </c>
      <c r="L145" s="54">
        <v>7.5999999999999998E-2</v>
      </c>
      <c r="M145" s="42">
        <v>0.04</v>
      </c>
      <c r="N145" s="43" t="s">
        <v>9</v>
      </c>
      <c r="O145" s="34">
        <v>3351</v>
      </c>
      <c r="P145" s="23" t="s">
        <v>115</v>
      </c>
      <c r="Q145" s="23">
        <v>7119</v>
      </c>
    </row>
    <row r="146" spans="1:17" x14ac:dyDescent="0.3">
      <c r="A146" s="9">
        <v>4052</v>
      </c>
      <c r="B146" s="82" t="s">
        <v>245</v>
      </c>
      <c r="C146" s="10" t="s">
        <v>222</v>
      </c>
      <c r="D146" s="39" t="s">
        <v>238</v>
      </c>
      <c r="E146" s="11" t="s">
        <v>4</v>
      </c>
      <c r="F146" s="38">
        <v>42.3185</v>
      </c>
      <c r="G146" s="62">
        <f t="shared" si="2"/>
        <v>17.72330518875</v>
      </c>
      <c r="H146" s="52">
        <v>9.7500000000000003E-2</v>
      </c>
      <c r="I146" s="41">
        <v>7898504522813</v>
      </c>
      <c r="J146" s="40">
        <v>85365090</v>
      </c>
      <c r="K146" s="53">
        <v>1.6500000000000001E-2</v>
      </c>
      <c r="L146" s="54">
        <v>7.5999999999999998E-2</v>
      </c>
      <c r="M146" s="42">
        <v>3.7999999999999999E-2</v>
      </c>
      <c r="N146" s="43" t="s">
        <v>9</v>
      </c>
      <c r="O146" s="34">
        <v>3352</v>
      </c>
      <c r="P146" s="23" t="s">
        <v>116</v>
      </c>
      <c r="Q146" s="23">
        <v>7128</v>
      </c>
    </row>
    <row r="147" spans="1:17" x14ac:dyDescent="0.3">
      <c r="A147" s="9">
        <v>4054</v>
      </c>
      <c r="B147" s="82" t="s">
        <v>245</v>
      </c>
      <c r="C147" s="10" t="s">
        <v>222</v>
      </c>
      <c r="D147" s="39" t="s">
        <v>240</v>
      </c>
      <c r="E147" s="11" t="s">
        <v>4</v>
      </c>
      <c r="F147" s="38">
        <v>42.618099999999998</v>
      </c>
      <c r="G147" s="62">
        <f t="shared" si="2"/>
        <v>17.848779915750001</v>
      </c>
      <c r="H147" s="52">
        <v>9.7500000000000003E-2</v>
      </c>
      <c r="I147" s="41">
        <v>7898504523292</v>
      </c>
      <c r="J147" s="40">
        <v>85365090</v>
      </c>
      <c r="K147" s="53">
        <v>1.6500000000000001E-2</v>
      </c>
      <c r="L147" s="54">
        <v>7.5999999999999998E-2</v>
      </c>
      <c r="M147" s="42">
        <v>6.5000000000000002E-2</v>
      </c>
      <c r="N147" s="43" t="s">
        <v>11</v>
      </c>
      <c r="O147" s="34">
        <v>3354</v>
      </c>
      <c r="P147" s="23"/>
      <c r="Q147" s="23">
        <v>7145</v>
      </c>
    </row>
    <row r="148" spans="1:17" x14ac:dyDescent="0.3">
      <c r="A148" s="9">
        <v>4055</v>
      </c>
      <c r="B148" s="82" t="s">
        <v>245</v>
      </c>
      <c r="C148" s="10" t="s">
        <v>222</v>
      </c>
      <c r="D148" s="39" t="s">
        <v>240</v>
      </c>
      <c r="E148" s="11" t="s">
        <v>4</v>
      </c>
      <c r="F148" s="38">
        <v>28.556000000000004</v>
      </c>
      <c r="G148" s="62">
        <f t="shared" si="2"/>
        <v>11.959466970000001</v>
      </c>
      <c r="H148" s="52">
        <v>2.5999999999999999E-2</v>
      </c>
      <c r="I148" s="41">
        <v>7898504520239</v>
      </c>
      <c r="J148" s="40" t="s">
        <v>10</v>
      </c>
      <c r="K148" s="53">
        <v>2.3E-2</v>
      </c>
      <c r="L148" s="54">
        <v>0.108</v>
      </c>
      <c r="M148" s="42">
        <v>3.4000000000000002E-2</v>
      </c>
      <c r="N148" s="43" t="s">
        <v>9</v>
      </c>
      <c r="O148" s="34">
        <v>3355</v>
      </c>
      <c r="P148" s="23" t="s">
        <v>117</v>
      </c>
      <c r="Q148" s="23">
        <v>7276</v>
      </c>
    </row>
    <row r="149" spans="1:17" x14ac:dyDescent="0.3">
      <c r="A149" s="9">
        <v>4056</v>
      </c>
      <c r="B149" s="82" t="s">
        <v>245</v>
      </c>
      <c r="C149" s="10" t="s">
        <v>222</v>
      </c>
      <c r="D149" s="39" t="s">
        <v>240</v>
      </c>
      <c r="E149" s="11" t="s">
        <v>4</v>
      </c>
      <c r="F149" s="38">
        <v>48.021600000000007</v>
      </c>
      <c r="G149" s="62">
        <f t="shared" si="2"/>
        <v>20.111806242000004</v>
      </c>
      <c r="H149" s="52">
        <v>9.7500000000000003E-2</v>
      </c>
      <c r="I149" s="41">
        <v>7898504520246</v>
      </c>
      <c r="J149" s="40">
        <v>85365090</v>
      </c>
      <c r="K149" s="53">
        <v>1.6500000000000001E-2</v>
      </c>
      <c r="L149" s="54">
        <v>7.5999999999999998E-2</v>
      </c>
      <c r="M149" s="42">
        <v>3.9E-2</v>
      </c>
      <c r="N149" s="43" t="s">
        <v>9</v>
      </c>
      <c r="O149" s="34">
        <v>3356</v>
      </c>
      <c r="P149" s="23" t="s">
        <v>118</v>
      </c>
      <c r="Q149" s="23">
        <v>7266</v>
      </c>
    </row>
    <row r="150" spans="1:17" x14ac:dyDescent="0.3">
      <c r="A150" s="9">
        <v>4057</v>
      </c>
      <c r="B150" s="82" t="s">
        <v>245</v>
      </c>
      <c r="C150" s="10" t="s">
        <v>222</v>
      </c>
      <c r="D150" s="39" t="s">
        <v>238</v>
      </c>
      <c r="E150" s="11" t="s">
        <v>4</v>
      </c>
      <c r="F150" s="38">
        <v>32.186000000000007</v>
      </c>
      <c r="G150" s="62">
        <f t="shared" si="2"/>
        <v>13.479738195000003</v>
      </c>
      <c r="H150" s="52">
        <v>9.7500000000000003E-2</v>
      </c>
      <c r="I150" s="41">
        <v>7898504522608</v>
      </c>
      <c r="J150" s="40">
        <v>85365090</v>
      </c>
      <c r="K150" s="53">
        <v>1.6500000000000001E-2</v>
      </c>
      <c r="L150" s="54">
        <v>7.5999999999999998E-2</v>
      </c>
      <c r="M150" s="42">
        <v>4.1000000000000002E-2</v>
      </c>
      <c r="N150" s="43" t="s">
        <v>9</v>
      </c>
      <c r="O150" s="34">
        <v>3357</v>
      </c>
      <c r="P150" s="23" t="s">
        <v>119</v>
      </c>
      <c r="Q150" s="23">
        <v>7133</v>
      </c>
    </row>
    <row r="151" spans="1:17" x14ac:dyDescent="0.3">
      <c r="A151" s="9">
        <v>4058</v>
      </c>
      <c r="B151" s="82" t="s">
        <v>245</v>
      </c>
      <c r="C151" s="10" t="s">
        <v>222</v>
      </c>
      <c r="D151" s="39" t="s">
        <v>240</v>
      </c>
      <c r="E151" s="11" t="s">
        <v>4</v>
      </c>
      <c r="F151" s="38">
        <v>55.68</v>
      </c>
      <c r="G151" s="62">
        <f t="shared" si="2"/>
        <v>23.319201600000003</v>
      </c>
      <c r="H151" s="52">
        <v>9.7500000000000003E-2</v>
      </c>
      <c r="I151" s="41">
        <v>7898504522615</v>
      </c>
      <c r="J151" s="40">
        <v>85365090</v>
      </c>
      <c r="K151" s="53">
        <v>1.6500000000000001E-2</v>
      </c>
      <c r="L151" s="54">
        <v>7.5999999999999998E-2</v>
      </c>
      <c r="M151" s="42">
        <v>3.7999999999999999E-2</v>
      </c>
      <c r="N151" s="43" t="s">
        <v>9</v>
      </c>
      <c r="O151" s="34">
        <v>3358</v>
      </c>
      <c r="P151" s="23"/>
      <c r="Q151" s="23">
        <v>7139</v>
      </c>
    </row>
    <row r="152" spans="1:17" x14ac:dyDescent="0.3">
      <c r="A152" s="9">
        <v>4059</v>
      </c>
      <c r="B152" s="82" t="s">
        <v>245</v>
      </c>
      <c r="C152" s="10" t="s">
        <v>222</v>
      </c>
      <c r="D152" s="39" t="s">
        <v>240</v>
      </c>
      <c r="E152" s="11" t="s">
        <v>4</v>
      </c>
      <c r="F152" s="38">
        <v>42.158000000000001</v>
      </c>
      <c r="G152" s="62">
        <f t="shared" si="2"/>
        <v>17.656086585000001</v>
      </c>
      <c r="H152" s="52">
        <v>9.7500000000000003E-2</v>
      </c>
      <c r="I152" s="41">
        <v>7898504522622</v>
      </c>
      <c r="J152" s="40">
        <v>85365090</v>
      </c>
      <c r="K152" s="53">
        <v>1.6500000000000001E-2</v>
      </c>
      <c r="L152" s="54">
        <v>7.5999999999999998E-2</v>
      </c>
      <c r="M152" s="42">
        <v>3.9E-2</v>
      </c>
      <c r="N152" s="43" t="s">
        <v>9</v>
      </c>
      <c r="O152" s="34">
        <v>3359</v>
      </c>
      <c r="P152" s="23"/>
      <c r="Q152" s="23">
        <v>7134</v>
      </c>
    </row>
    <row r="153" spans="1:17" x14ac:dyDescent="0.3">
      <c r="A153" s="9">
        <v>4060</v>
      </c>
      <c r="B153" s="82" t="s">
        <v>245</v>
      </c>
      <c r="C153" s="10" t="s">
        <v>222</v>
      </c>
      <c r="D153" s="39" t="s">
        <v>240</v>
      </c>
      <c r="E153" s="11" t="s">
        <v>4</v>
      </c>
      <c r="F153" s="38">
        <v>54.334600000000002</v>
      </c>
      <c r="G153" s="62">
        <f t="shared" si="2"/>
        <v>22.755737989499998</v>
      </c>
      <c r="H153" s="52">
        <v>9.7500000000000003E-2</v>
      </c>
      <c r="I153" s="41">
        <v>7898504522639</v>
      </c>
      <c r="J153" s="40">
        <v>85365090</v>
      </c>
      <c r="K153" s="53">
        <v>1.6500000000000001E-2</v>
      </c>
      <c r="L153" s="54">
        <v>7.5999999999999998E-2</v>
      </c>
      <c r="M153" s="42">
        <v>4.1000000000000002E-2</v>
      </c>
      <c r="N153" s="43" t="s">
        <v>9</v>
      </c>
      <c r="O153" s="34">
        <v>3360</v>
      </c>
      <c r="P153" s="23"/>
      <c r="Q153" s="23">
        <v>7140</v>
      </c>
    </row>
    <row r="154" spans="1:17" x14ac:dyDescent="0.3">
      <c r="A154" s="9">
        <v>4061</v>
      </c>
      <c r="B154" s="82" t="s">
        <v>245</v>
      </c>
      <c r="C154" s="10" t="s">
        <v>222</v>
      </c>
      <c r="D154" s="39" t="s">
        <v>238</v>
      </c>
      <c r="E154" s="11" t="s">
        <v>4</v>
      </c>
      <c r="F154" s="38">
        <v>40.221300000000006</v>
      </c>
      <c r="G154" s="62">
        <f t="shared" si="2"/>
        <v>16.844982099750002</v>
      </c>
      <c r="H154" s="52">
        <v>9.7500000000000003E-2</v>
      </c>
      <c r="I154" s="41">
        <v>7898504522646</v>
      </c>
      <c r="J154" s="40">
        <v>85365090</v>
      </c>
      <c r="K154" s="53">
        <v>1.6500000000000001E-2</v>
      </c>
      <c r="L154" s="54">
        <v>7.5999999999999998E-2</v>
      </c>
      <c r="M154" s="42">
        <v>3.5000000000000003E-2</v>
      </c>
      <c r="N154" s="43" t="s">
        <v>9</v>
      </c>
      <c r="O154" s="34">
        <v>3361</v>
      </c>
      <c r="P154" s="23"/>
      <c r="Q154" s="23" t="s">
        <v>120</v>
      </c>
    </row>
    <row r="155" spans="1:17" x14ac:dyDescent="0.3">
      <c r="A155" s="9">
        <v>4062</v>
      </c>
      <c r="B155" s="82" t="s">
        <v>245</v>
      </c>
      <c r="C155" s="10" t="s">
        <v>222</v>
      </c>
      <c r="D155" s="39" t="s">
        <v>240</v>
      </c>
      <c r="E155" s="11" t="s">
        <v>4</v>
      </c>
      <c r="F155" s="38">
        <v>55.9</v>
      </c>
      <c r="G155" s="62">
        <f t="shared" si="2"/>
        <v>23.411339250000001</v>
      </c>
      <c r="H155" s="52">
        <v>9.7500000000000003E-2</v>
      </c>
      <c r="I155" s="41">
        <v>7898504522653</v>
      </c>
      <c r="J155" s="40">
        <v>85365090</v>
      </c>
      <c r="K155" s="53">
        <v>1.6500000000000001E-2</v>
      </c>
      <c r="L155" s="54">
        <v>7.5999999999999998E-2</v>
      </c>
      <c r="M155" s="42">
        <v>0.09</v>
      </c>
      <c r="N155" s="43" t="s">
        <v>11</v>
      </c>
      <c r="O155" s="34">
        <v>3362</v>
      </c>
      <c r="P155" s="23"/>
      <c r="Q155" s="23">
        <v>7142</v>
      </c>
    </row>
    <row r="156" spans="1:17" x14ac:dyDescent="0.3">
      <c r="A156" s="9">
        <v>4063</v>
      </c>
      <c r="B156" s="82" t="s">
        <v>245</v>
      </c>
      <c r="C156" s="10" t="s">
        <v>222</v>
      </c>
      <c r="D156" s="39" t="s">
        <v>240</v>
      </c>
      <c r="E156" s="11" t="s">
        <v>4</v>
      </c>
      <c r="F156" s="38">
        <v>37.9101</v>
      </c>
      <c r="G156" s="62">
        <f t="shared" si="2"/>
        <v>15.87703420575</v>
      </c>
      <c r="H156" s="52">
        <v>2.5999999999999999E-2</v>
      </c>
      <c r="I156" s="41">
        <v>7898504522660</v>
      </c>
      <c r="J156" s="40" t="s">
        <v>10</v>
      </c>
      <c r="K156" s="53">
        <v>2.3E-2</v>
      </c>
      <c r="L156" s="54">
        <v>0.108</v>
      </c>
      <c r="M156" s="42">
        <v>2.8000000000000001E-2</v>
      </c>
      <c r="N156" s="43" t="s">
        <v>9</v>
      </c>
      <c r="O156" s="34">
        <v>3363</v>
      </c>
      <c r="P156" s="23"/>
      <c r="Q156" s="23">
        <v>7143</v>
      </c>
    </row>
    <row r="157" spans="1:17" x14ac:dyDescent="0.3">
      <c r="A157" s="9">
        <v>4064</v>
      </c>
      <c r="B157" s="82" t="s">
        <v>245</v>
      </c>
      <c r="C157" s="10" t="s">
        <v>222</v>
      </c>
      <c r="D157" s="39" t="s">
        <v>240</v>
      </c>
      <c r="E157" s="11" t="s">
        <v>4</v>
      </c>
      <c r="F157" s="38">
        <v>53.639100000000006</v>
      </c>
      <c r="G157" s="62">
        <f t="shared" si="2"/>
        <v>22.464457373250003</v>
      </c>
      <c r="H157" s="52">
        <v>9.7500000000000003E-2</v>
      </c>
      <c r="I157" s="41">
        <v>7898504523100</v>
      </c>
      <c r="J157" s="40">
        <v>85365090</v>
      </c>
      <c r="K157" s="53">
        <v>1.6500000000000001E-2</v>
      </c>
      <c r="L157" s="54">
        <v>7.5999999999999998E-2</v>
      </c>
      <c r="M157" s="42">
        <v>3.5999999999999997E-2</v>
      </c>
      <c r="N157" s="43" t="s">
        <v>9</v>
      </c>
      <c r="O157" s="34">
        <v>3364</v>
      </c>
      <c r="P157" s="23"/>
      <c r="Q157" s="23">
        <v>7151</v>
      </c>
    </row>
    <row r="158" spans="1:17" x14ac:dyDescent="0.3">
      <c r="A158" s="9">
        <v>4065</v>
      </c>
      <c r="B158" s="82" t="s">
        <v>245</v>
      </c>
      <c r="C158" s="10" t="s">
        <v>222</v>
      </c>
      <c r="D158" s="39" t="s">
        <v>240</v>
      </c>
      <c r="E158" s="11" t="s">
        <v>4</v>
      </c>
      <c r="F158" s="38">
        <v>59.203099999999999</v>
      </c>
      <c r="G158" s="62">
        <f t="shared" si="2"/>
        <v>24.794702303250002</v>
      </c>
      <c r="H158" s="52">
        <v>9.7500000000000003E-2</v>
      </c>
      <c r="I158" s="41">
        <v>7898504522677</v>
      </c>
      <c r="J158" s="40">
        <v>85365090</v>
      </c>
      <c r="K158" s="53">
        <v>1.6500000000000001E-2</v>
      </c>
      <c r="L158" s="54">
        <v>7.5999999999999998E-2</v>
      </c>
      <c r="M158" s="42">
        <v>3.6999999999999998E-2</v>
      </c>
      <c r="N158" s="43" t="s">
        <v>9</v>
      </c>
      <c r="O158" s="34">
        <v>3365</v>
      </c>
      <c r="P158" s="23"/>
      <c r="Q158" s="23">
        <v>7144</v>
      </c>
    </row>
    <row r="159" spans="1:17" x14ac:dyDescent="0.3">
      <c r="A159" s="9">
        <v>4066</v>
      </c>
      <c r="B159" s="82" t="s">
        <v>245</v>
      </c>
      <c r="C159" s="10" t="s">
        <v>222</v>
      </c>
      <c r="D159" s="39" t="s">
        <v>240</v>
      </c>
      <c r="E159" s="11" t="s">
        <v>4</v>
      </c>
      <c r="F159" s="38">
        <v>26.961000000000006</v>
      </c>
      <c r="G159" s="62">
        <f t="shared" si="2"/>
        <v>11.291469007500003</v>
      </c>
      <c r="H159" s="52">
        <v>2.5999999999999999E-2</v>
      </c>
      <c r="I159" s="41">
        <v>7898504520253</v>
      </c>
      <c r="J159" s="40" t="s">
        <v>10</v>
      </c>
      <c r="K159" s="53">
        <v>2.3E-2</v>
      </c>
      <c r="L159" s="54">
        <v>0.108</v>
      </c>
      <c r="M159" s="42">
        <v>3.1E-2</v>
      </c>
      <c r="N159" s="43" t="s">
        <v>9</v>
      </c>
      <c r="O159" s="34">
        <v>3366</v>
      </c>
      <c r="P159" s="23" t="s">
        <v>121</v>
      </c>
      <c r="Q159" s="23">
        <v>7289</v>
      </c>
    </row>
    <row r="160" spans="1:17" x14ac:dyDescent="0.3">
      <c r="A160" s="9">
        <v>4067</v>
      </c>
      <c r="B160" s="82" t="s">
        <v>245</v>
      </c>
      <c r="C160" s="10" t="s">
        <v>222</v>
      </c>
      <c r="D160" s="39" t="s">
        <v>240</v>
      </c>
      <c r="E160" s="11" t="s">
        <v>4</v>
      </c>
      <c r="F160" s="38">
        <v>36.454900000000002</v>
      </c>
      <c r="G160" s="62">
        <f t="shared" si="2"/>
        <v>15.267585531749999</v>
      </c>
      <c r="H160" s="52">
        <v>9.7500000000000003E-2</v>
      </c>
      <c r="I160" s="41">
        <v>7898504520260</v>
      </c>
      <c r="J160" s="40">
        <v>85365090</v>
      </c>
      <c r="K160" s="53">
        <v>1.6500000000000001E-2</v>
      </c>
      <c r="L160" s="54">
        <v>7.5999999999999998E-2</v>
      </c>
      <c r="M160" s="42">
        <v>3.4000000000000002E-2</v>
      </c>
      <c r="N160" s="43" t="s">
        <v>9</v>
      </c>
      <c r="O160" s="34">
        <v>3367</v>
      </c>
      <c r="P160" s="23" t="s">
        <v>122</v>
      </c>
      <c r="Q160" s="23">
        <v>7293</v>
      </c>
    </row>
    <row r="161" spans="1:17" x14ac:dyDescent="0.3">
      <c r="A161" s="9">
        <v>4068</v>
      </c>
      <c r="B161" s="82" t="s">
        <v>245</v>
      </c>
      <c r="C161" s="10" t="s">
        <v>222</v>
      </c>
      <c r="D161" s="39" t="s">
        <v>240</v>
      </c>
      <c r="E161" s="11" t="s">
        <v>4</v>
      </c>
      <c r="F161" s="38">
        <v>26.004000000000001</v>
      </c>
      <c r="G161" s="62">
        <f t="shared" si="2"/>
        <v>10.890670230000001</v>
      </c>
      <c r="H161" s="52">
        <v>2.5999999999999999E-2</v>
      </c>
      <c r="I161" s="41">
        <v>7898504520277</v>
      </c>
      <c r="J161" s="40" t="s">
        <v>10</v>
      </c>
      <c r="K161" s="53">
        <v>2.3E-2</v>
      </c>
      <c r="L161" s="54">
        <v>0.108</v>
      </c>
      <c r="M161" s="42">
        <v>3.4000000000000002E-2</v>
      </c>
      <c r="N161" s="43" t="s">
        <v>9</v>
      </c>
      <c r="O161" s="34">
        <v>3368</v>
      </c>
      <c r="P161" s="23" t="s">
        <v>123</v>
      </c>
      <c r="Q161" s="23">
        <v>7272</v>
      </c>
    </row>
    <row r="162" spans="1:17" x14ac:dyDescent="0.3">
      <c r="A162" s="9">
        <v>4069</v>
      </c>
      <c r="B162" s="82" t="s">
        <v>276</v>
      </c>
      <c r="C162" s="10" t="s">
        <v>222</v>
      </c>
      <c r="D162" s="39" t="s">
        <v>235</v>
      </c>
      <c r="E162" s="11" t="s">
        <v>4</v>
      </c>
      <c r="F162" s="38">
        <v>27.863</v>
      </c>
      <c r="G162" s="62">
        <f t="shared" si="2"/>
        <v>11.669233372499999</v>
      </c>
      <c r="H162" s="52">
        <v>9.7500000000000003E-2</v>
      </c>
      <c r="I162" s="41">
        <v>7898504520284</v>
      </c>
      <c r="J162" s="40">
        <v>85365090</v>
      </c>
      <c r="K162" s="53">
        <v>1.6500000000000001E-2</v>
      </c>
      <c r="L162" s="54">
        <v>7.5999999999999998E-2</v>
      </c>
      <c r="M162" s="42">
        <v>3.5000000000000003E-2</v>
      </c>
      <c r="N162" s="43" t="s">
        <v>9</v>
      </c>
      <c r="O162" s="34">
        <v>3369</v>
      </c>
      <c r="P162" s="23" t="s">
        <v>124</v>
      </c>
      <c r="Q162" s="23">
        <v>7184</v>
      </c>
    </row>
    <row r="163" spans="1:17" x14ac:dyDescent="0.3">
      <c r="A163" s="9">
        <v>4070</v>
      </c>
      <c r="B163" s="82" t="s">
        <v>277</v>
      </c>
      <c r="C163" s="10" t="s">
        <v>222</v>
      </c>
      <c r="D163" s="39" t="s">
        <v>235</v>
      </c>
      <c r="E163" s="11" t="s">
        <v>4</v>
      </c>
      <c r="F163" s="38">
        <v>23.881000000000004</v>
      </c>
      <c r="G163" s="62">
        <f t="shared" si="2"/>
        <v>10.001541907500002</v>
      </c>
      <c r="H163" s="52">
        <v>9.7500000000000003E-2</v>
      </c>
      <c r="I163" s="41">
        <v>7898504520291</v>
      </c>
      <c r="J163" s="40">
        <v>85365090</v>
      </c>
      <c r="K163" s="53">
        <v>1.6500000000000001E-2</v>
      </c>
      <c r="L163" s="54">
        <v>7.5999999999999998E-2</v>
      </c>
      <c r="M163" s="42">
        <v>3.4000000000000002E-2</v>
      </c>
      <c r="N163" s="43" t="s">
        <v>9</v>
      </c>
      <c r="O163" s="34">
        <v>3370</v>
      </c>
      <c r="P163" s="23" t="s">
        <v>125</v>
      </c>
      <c r="Q163" s="23" t="s">
        <v>126</v>
      </c>
    </row>
    <row r="164" spans="1:17" x14ac:dyDescent="0.3">
      <c r="A164" s="9">
        <v>4071</v>
      </c>
      <c r="B164" s="82" t="s">
        <v>278</v>
      </c>
      <c r="C164" s="10" t="s">
        <v>222</v>
      </c>
      <c r="D164" s="39" t="s">
        <v>238</v>
      </c>
      <c r="E164" s="11" t="s">
        <v>4</v>
      </c>
      <c r="F164" s="38">
        <v>28.512000000000004</v>
      </c>
      <c r="G164" s="62">
        <f t="shared" si="2"/>
        <v>11.941039440000001</v>
      </c>
      <c r="H164" s="52">
        <v>9.7500000000000003E-2</v>
      </c>
      <c r="I164" s="41">
        <v>7898504520307</v>
      </c>
      <c r="J164" s="40">
        <v>85365090</v>
      </c>
      <c r="K164" s="53">
        <v>1.6500000000000001E-2</v>
      </c>
      <c r="L164" s="54">
        <v>7.5999999999999998E-2</v>
      </c>
      <c r="M164" s="42">
        <v>3.5000000000000003E-2</v>
      </c>
      <c r="N164" s="43" t="s">
        <v>9</v>
      </c>
      <c r="O164" s="34">
        <v>3371</v>
      </c>
      <c r="P164" s="23" t="s">
        <v>127</v>
      </c>
      <c r="Q164" s="23">
        <v>7277</v>
      </c>
    </row>
    <row r="165" spans="1:17" x14ac:dyDescent="0.3">
      <c r="A165" s="9">
        <v>4072</v>
      </c>
      <c r="B165" s="82" t="s">
        <v>279</v>
      </c>
      <c r="C165" s="10" t="s">
        <v>222</v>
      </c>
      <c r="D165" s="39" t="s">
        <v>235</v>
      </c>
      <c r="E165" s="11" t="s">
        <v>4</v>
      </c>
      <c r="F165" s="38">
        <v>28.435000000000002</v>
      </c>
      <c r="G165" s="62">
        <f t="shared" si="2"/>
        <v>11.908791262499999</v>
      </c>
      <c r="H165" s="52">
        <v>9.7500000000000003E-2</v>
      </c>
      <c r="I165" s="41">
        <v>7898504520314</v>
      </c>
      <c r="J165" s="40">
        <v>85365090</v>
      </c>
      <c r="K165" s="53">
        <v>1.6500000000000001E-2</v>
      </c>
      <c r="L165" s="54">
        <v>7.5999999999999998E-2</v>
      </c>
      <c r="M165" s="42">
        <v>3.5999999999999997E-2</v>
      </c>
      <c r="N165" s="43" t="s">
        <v>9</v>
      </c>
      <c r="O165" s="34">
        <v>3372</v>
      </c>
      <c r="P165" s="23" t="s">
        <v>128</v>
      </c>
      <c r="Q165" s="23">
        <v>7180</v>
      </c>
    </row>
    <row r="166" spans="1:17" x14ac:dyDescent="0.3">
      <c r="A166" s="9">
        <v>4073</v>
      </c>
      <c r="B166" s="82" t="s">
        <v>280</v>
      </c>
      <c r="C166" s="10" t="s">
        <v>222</v>
      </c>
      <c r="D166" s="39" t="s">
        <v>238</v>
      </c>
      <c r="E166" s="11" t="s">
        <v>4</v>
      </c>
      <c r="F166" s="38">
        <v>29.392900000000001</v>
      </c>
      <c r="G166" s="62">
        <f t="shared" si="2"/>
        <v>12.30996696675</v>
      </c>
      <c r="H166" s="52">
        <v>9.7500000000000003E-2</v>
      </c>
      <c r="I166" s="41">
        <v>7898504520321</v>
      </c>
      <c r="J166" s="40">
        <v>85365090</v>
      </c>
      <c r="K166" s="53">
        <v>1.6500000000000001E-2</v>
      </c>
      <c r="L166" s="54">
        <v>7.5999999999999998E-2</v>
      </c>
      <c r="M166" s="42">
        <v>3.9E-2</v>
      </c>
      <c r="N166" s="43" t="s">
        <v>9</v>
      </c>
      <c r="O166" s="34">
        <v>3373</v>
      </c>
      <c r="P166" s="23" t="s">
        <v>129</v>
      </c>
      <c r="Q166" s="23">
        <v>7271</v>
      </c>
    </row>
    <row r="167" spans="1:17" x14ac:dyDescent="0.3">
      <c r="A167" s="9">
        <v>4074</v>
      </c>
      <c r="B167" s="82" t="s">
        <v>281</v>
      </c>
      <c r="C167" s="10" t="s">
        <v>222</v>
      </c>
      <c r="D167" s="39" t="s">
        <v>235</v>
      </c>
      <c r="E167" s="11" t="s">
        <v>4</v>
      </c>
      <c r="F167" s="38">
        <v>29.744</v>
      </c>
      <c r="G167" s="62">
        <f t="shared" si="2"/>
        <v>12.45701028</v>
      </c>
      <c r="H167" s="52">
        <v>9.7500000000000003E-2</v>
      </c>
      <c r="I167" s="41">
        <v>7898504520338</v>
      </c>
      <c r="J167" s="40">
        <v>85365090</v>
      </c>
      <c r="K167" s="53">
        <v>1.6500000000000001E-2</v>
      </c>
      <c r="L167" s="54">
        <v>7.5999999999999998E-2</v>
      </c>
      <c r="M167" s="42">
        <v>0.04</v>
      </c>
      <c r="N167" s="43" t="s">
        <v>9</v>
      </c>
      <c r="O167" s="34">
        <v>3374</v>
      </c>
      <c r="P167" s="23" t="s">
        <v>130</v>
      </c>
      <c r="Q167" s="23">
        <v>7178</v>
      </c>
    </row>
    <row r="168" spans="1:17" x14ac:dyDescent="0.3">
      <c r="A168" s="9">
        <v>4075</v>
      </c>
      <c r="B168" s="82" t="s">
        <v>282</v>
      </c>
      <c r="C168" s="10" t="s">
        <v>222</v>
      </c>
      <c r="D168" s="39" t="s">
        <v>235</v>
      </c>
      <c r="E168" s="11" t="s">
        <v>4</v>
      </c>
      <c r="F168" s="38">
        <v>54.345300000000002</v>
      </c>
      <c r="G168" s="62">
        <f t="shared" si="2"/>
        <v>22.76021922975</v>
      </c>
      <c r="H168" s="52">
        <v>9.7500000000000003E-2</v>
      </c>
      <c r="I168" s="41">
        <v>7898504520345</v>
      </c>
      <c r="J168" s="40">
        <v>85365090</v>
      </c>
      <c r="K168" s="53">
        <v>1.6500000000000001E-2</v>
      </c>
      <c r="L168" s="54">
        <v>7.5999999999999998E-2</v>
      </c>
      <c r="M168" s="42">
        <v>4.2000000000000003E-2</v>
      </c>
      <c r="N168" s="43" t="s">
        <v>9</v>
      </c>
      <c r="O168" s="34">
        <v>3375</v>
      </c>
      <c r="P168" s="23" t="s">
        <v>131</v>
      </c>
      <c r="Q168" s="23">
        <v>7275</v>
      </c>
    </row>
    <row r="169" spans="1:17" x14ac:dyDescent="0.3">
      <c r="A169" s="9">
        <v>4076</v>
      </c>
      <c r="B169" s="82" t="s">
        <v>283</v>
      </c>
      <c r="C169" s="10" t="s">
        <v>222</v>
      </c>
      <c r="D169" s="39" t="s">
        <v>238</v>
      </c>
      <c r="E169" s="11" t="s">
        <v>4</v>
      </c>
      <c r="F169" s="38">
        <v>40.777700000000003</v>
      </c>
      <c r="G169" s="62">
        <f t="shared" si="2"/>
        <v>17.07800659275</v>
      </c>
      <c r="H169" s="52">
        <v>9.7500000000000003E-2</v>
      </c>
      <c r="I169" s="41">
        <v>7898504522394</v>
      </c>
      <c r="J169" s="40">
        <v>85365090</v>
      </c>
      <c r="K169" s="53">
        <v>1.6500000000000001E-2</v>
      </c>
      <c r="L169" s="54">
        <v>7.5999999999999998E-2</v>
      </c>
      <c r="M169" s="42">
        <v>3.3000000000000002E-2</v>
      </c>
      <c r="N169" s="43" t="s">
        <v>9</v>
      </c>
      <c r="O169" s="34">
        <v>3376</v>
      </c>
      <c r="P169" s="23" t="s">
        <v>132</v>
      </c>
      <c r="Q169" s="23">
        <v>7286</v>
      </c>
    </row>
    <row r="170" spans="1:17" x14ac:dyDescent="0.3">
      <c r="A170" s="9">
        <v>4077</v>
      </c>
      <c r="B170" s="82" t="s">
        <v>245</v>
      </c>
      <c r="C170" s="10" t="s">
        <v>222</v>
      </c>
      <c r="D170" s="39" t="s">
        <v>240</v>
      </c>
      <c r="E170" s="11" t="s">
        <v>4</v>
      </c>
      <c r="F170" s="38">
        <v>26.730000000000004</v>
      </c>
      <c r="G170" s="62">
        <f t="shared" si="2"/>
        <v>11.194724475000001</v>
      </c>
      <c r="H170" s="52">
        <v>2.5999999999999999E-2</v>
      </c>
      <c r="I170" s="41">
        <v>7898504520352</v>
      </c>
      <c r="J170" s="40" t="s">
        <v>10</v>
      </c>
      <c r="K170" s="53">
        <v>2.3E-2</v>
      </c>
      <c r="L170" s="54">
        <v>0.108</v>
      </c>
      <c r="M170" s="42">
        <v>3.6999999999999998E-2</v>
      </c>
      <c r="N170" s="43" t="s">
        <v>9</v>
      </c>
      <c r="O170" s="34">
        <v>3377</v>
      </c>
      <c r="P170" s="23" t="s">
        <v>133</v>
      </c>
      <c r="Q170" s="23">
        <v>7298</v>
      </c>
    </row>
    <row r="171" spans="1:17" x14ac:dyDescent="0.3">
      <c r="A171" s="9">
        <v>4078</v>
      </c>
      <c r="B171" s="82" t="s">
        <v>284</v>
      </c>
      <c r="C171" s="10" t="s">
        <v>222</v>
      </c>
      <c r="D171" s="39" t="s">
        <v>240</v>
      </c>
      <c r="E171" s="11" t="s">
        <v>4</v>
      </c>
      <c r="F171" s="38">
        <v>31.040700000000005</v>
      </c>
      <c r="G171" s="62">
        <f t="shared" si="2"/>
        <v>13.000077965250002</v>
      </c>
      <c r="H171" s="52">
        <v>9.7500000000000003E-2</v>
      </c>
      <c r="I171" s="41">
        <v>7898504520369</v>
      </c>
      <c r="J171" s="40">
        <v>85365090</v>
      </c>
      <c r="K171" s="53">
        <v>1.6500000000000001E-2</v>
      </c>
      <c r="L171" s="54">
        <v>7.5999999999999998E-2</v>
      </c>
      <c r="M171" s="42">
        <v>4.7E-2</v>
      </c>
      <c r="N171" s="43" t="s">
        <v>9</v>
      </c>
      <c r="O171" s="34">
        <v>3378</v>
      </c>
      <c r="P171" s="23" t="s">
        <v>134</v>
      </c>
      <c r="Q171" s="23">
        <v>7195</v>
      </c>
    </row>
    <row r="172" spans="1:17" x14ac:dyDescent="0.3">
      <c r="A172" s="9">
        <v>4079</v>
      </c>
      <c r="B172" s="82" t="s">
        <v>285</v>
      </c>
      <c r="C172" s="10" t="s">
        <v>222</v>
      </c>
      <c r="D172" s="39" t="s">
        <v>240</v>
      </c>
      <c r="E172" s="11" t="s">
        <v>4</v>
      </c>
      <c r="F172" s="38">
        <v>27.412000000000003</v>
      </c>
      <c r="G172" s="62">
        <f t="shared" si="2"/>
        <v>11.480351190000002</v>
      </c>
      <c r="H172" s="52">
        <v>9.7500000000000003E-2</v>
      </c>
      <c r="I172" s="41">
        <v>7898504520376</v>
      </c>
      <c r="J172" s="40">
        <v>85365090</v>
      </c>
      <c r="K172" s="53">
        <v>1.6500000000000001E-2</v>
      </c>
      <c r="L172" s="54">
        <v>7.5999999999999998E-2</v>
      </c>
      <c r="M172" s="42">
        <v>4.4999999999999998E-2</v>
      </c>
      <c r="N172" s="43" t="s">
        <v>9</v>
      </c>
      <c r="O172" s="34">
        <v>3379</v>
      </c>
      <c r="P172" s="23" t="s">
        <v>135</v>
      </c>
      <c r="Q172" s="23">
        <v>7270</v>
      </c>
    </row>
    <row r="173" spans="1:17" x14ac:dyDescent="0.3">
      <c r="A173" s="9">
        <v>4080</v>
      </c>
      <c r="B173" s="82" t="s">
        <v>286</v>
      </c>
      <c r="C173" s="10" t="s">
        <v>222</v>
      </c>
      <c r="D173" s="39" t="s">
        <v>238</v>
      </c>
      <c r="E173" s="11" t="s">
        <v>4</v>
      </c>
      <c r="F173" s="38">
        <v>31.896699999999999</v>
      </c>
      <c r="G173" s="62">
        <f t="shared" si="2"/>
        <v>13.358577185250001</v>
      </c>
      <c r="H173" s="52">
        <v>9.7500000000000003E-2</v>
      </c>
      <c r="I173" s="41">
        <v>7898504520383</v>
      </c>
      <c r="J173" s="40">
        <v>85365090</v>
      </c>
      <c r="K173" s="53">
        <v>1.6500000000000001E-2</v>
      </c>
      <c r="L173" s="54">
        <v>7.5999999999999998E-2</v>
      </c>
      <c r="M173" s="42">
        <v>3.1E-2</v>
      </c>
      <c r="N173" s="43" t="s">
        <v>9</v>
      </c>
      <c r="O173" s="34">
        <v>3380</v>
      </c>
      <c r="P173" s="23" t="s">
        <v>136</v>
      </c>
      <c r="Q173" s="23">
        <v>7278</v>
      </c>
    </row>
    <row r="174" spans="1:17" x14ac:dyDescent="0.3">
      <c r="A174" s="9">
        <v>4081</v>
      </c>
      <c r="B174" s="82" t="s">
        <v>287</v>
      </c>
      <c r="C174" s="10" t="s">
        <v>222</v>
      </c>
      <c r="D174" s="39" t="s">
        <v>240</v>
      </c>
      <c r="E174" s="11" t="s">
        <v>4</v>
      </c>
      <c r="F174" s="38">
        <v>31.1477</v>
      </c>
      <c r="G174" s="62">
        <f t="shared" si="2"/>
        <v>13.04489036775</v>
      </c>
      <c r="H174" s="52">
        <v>9.7500000000000003E-2</v>
      </c>
      <c r="I174" s="41">
        <v>7898504520390</v>
      </c>
      <c r="J174" s="40">
        <v>85365090</v>
      </c>
      <c r="K174" s="53">
        <v>1.6500000000000001E-2</v>
      </c>
      <c r="L174" s="54">
        <v>7.5999999999999998E-2</v>
      </c>
      <c r="M174" s="42">
        <v>3.3000000000000002E-2</v>
      </c>
      <c r="N174" s="43" t="s">
        <v>9</v>
      </c>
      <c r="O174" s="34">
        <v>3381</v>
      </c>
      <c r="P174" s="23" t="s">
        <v>137</v>
      </c>
      <c r="Q174" s="23">
        <v>7279</v>
      </c>
    </row>
    <row r="175" spans="1:17" x14ac:dyDescent="0.3">
      <c r="A175" s="9">
        <v>4082</v>
      </c>
      <c r="B175" s="82" t="s">
        <v>245</v>
      </c>
      <c r="C175" s="10" t="s">
        <v>222</v>
      </c>
      <c r="D175" s="39" t="s">
        <v>240</v>
      </c>
      <c r="E175" s="11" t="s">
        <v>4</v>
      </c>
      <c r="F175" s="38">
        <v>68.886600000000001</v>
      </c>
      <c r="G175" s="62">
        <f t="shared" si="2"/>
        <v>28.850224729499999</v>
      </c>
      <c r="H175" s="52">
        <v>9.7500000000000003E-2</v>
      </c>
      <c r="I175" s="41">
        <v>7898504523308</v>
      </c>
      <c r="J175" s="40">
        <v>85365090</v>
      </c>
      <c r="K175" s="53">
        <v>1.6500000000000001E-2</v>
      </c>
      <c r="L175" s="54">
        <v>7.5999999999999998E-2</v>
      </c>
      <c r="M175" s="42">
        <v>3.5000000000000003E-2</v>
      </c>
      <c r="N175" s="43" t="s">
        <v>9</v>
      </c>
      <c r="O175" s="34">
        <v>3382</v>
      </c>
      <c r="P175" s="23" t="s">
        <v>138</v>
      </c>
      <c r="Q175" s="23">
        <v>7106</v>
      </c>
    </row>
    <row r="176" spans="1:17" x14ac:dyDescent="0.3">
      <c r="A176" s="9">
        <v>4083</v>
      </c>
      <c r="B176" s="82" t="s">
        <v>288</v>
      </c>
      <c r="C176" s="10" t="s">
        <v>222</v>
      </c>
      <c r="D176" s="39" t="s">
        <v>240</v>
      </c>
      <c r="E176" s="11" t="s">
        <v>4</v>
      </c>
      <c r="F176" s="38">
        <v>61.953000000000003</v>
      </c>
      <c r="G176" s="62">
        <f t="shared" si="2"/>
        <v>25.946381047500001</v>
      </c>
      <c r="H176" s="52">
        <v>9.7500000000000003E-2</v>
      </c>
      <c r="I176" s="41">
        <v>7898504521687</v>
      </c>
      <c r="J176" s="40">
        <v>85365090</v>
      </c>
      <c r="K176" s="53">
        <v>1.6500000000000001E-2</v>
      </c>
      <c r="L176" s="54">
        <v>7.5999999999999998E-2</v>
      </c>
      <c r="M176" s="42">
        <v>3.6999999999999998E-2</v>
      </c>
      <c r="N176" s="43" t="s">
        <v>9</v>
      </c>
      <c r="O176" s="34">
        <v>3383</v>
      </c>
      <c r="P176" s="23"/>
      <c r="Q176" s="23">
        <v>7299</v>
      </c>
    </row>
    <row r="177" spans="1:17" x14ac:dyDescent="0.3">
      <c r="A177" s="9">
        <v>4084</v>
      </c>
      <c r="B177" s="82" t="s">
        <v>245</v>
      </c>
      <c r="C177" s="10" t="s">
        <v>222</v>
      </c>
      <c r="D177" s="39" t="s">
        <v>240</v>
      </c>
      <c r="E177" s="11" t="s">
        <v>4</v>
      </c>
      <c r="F177" s="38">
        <v>29.981400000000001</v>
      </c>
      <c r="G177" s="62">
        <f t="shared" si="2"/>
        <v>12.556435180500001</v>
      </c>
      <c r="H177" s="52">
        <v>9.7500000000000003E-2</v>
      </c>
      <c r="I177" s="41">
        <v>7898504520406</v>
      </c>
      <c r="J177" s="40">
        <v>85365090</v>
      </c>
      <c r="K177" s="53">
        <v>1.6500000000000001E-2</v>
      </c>
      <c r="L177" s="54">
        <v>7.5999999999999998E-2</v>
      </c>
      <c r="M177" s="42">
        <v>3.5000000000000003E-2</v>
      </c>
      <c r="N177" s="43" t="s">
        <v>9</v>
      </c>
      <c r="O177" s="34">
        <v>3384</v>
      </c>
      <c r="P177" s="23" t="s">
        <v>139</v>
      </c>
      <c r="Q177" s="23">
        <v>7280</v>
      </c>
    </row>
    <row r="178" spans="1:17" x14ac:dyDescent="0.3">
      <c r="A178" s="9">
        <v>4085</v>
      </c>
      <c r="B178" s="82" t="s">
        <v>289</v>
      </c>
      <c r="C178" s="10" t="s">
        <v>222</v>
      </c>
      <c r="D178" s="39" t="s">
        <v>238</v>
      </c>
      <c r="E178" s="11" t="s">
        <v>4</v>
      </c>
      <c r="F178" s="38">
        <v>37.193199999999997</v>
      </c>
      <c r="G178" s="62">
        <f t="shared" si="2"/>
        <v>15.576791109</v>
      </c>
      <c r="H178" s="52">
        <v>9.7500000000000003E-2</v>
      </c>
      <c r="I178" s="41">
        <v>7898504520413</v>
      </c>
      <c r="J178" s="40">
        <v>85365090</v>
      </c>
      <c r="K178" s="53">
        <v>1.6500000000000001E-2</v>
      </c>
      <c r="L178" s="54">
        <v>7.5999999999999998E-2</v>
      </c>
      <c r="M178" s="42">
        <v>3.5999999999999997E-2</v>
      </c>
      <c r="N178" s="43" t="s">
        <v>9</v>
      </c>
      <c r="O178" s="34">
        <v>3385</v>
      </c>
      <c r="P178" s="23" t="s">
        <v>140</v>
      </c>
      <c r="Q178" s="23">
        <v>7287</v>
      </c>
    </row>
    <row r="179" spans="1:17" x14ac:dyDescent="0.3">
      <c r="A179" s="9">
        <v>4086</v>
      </c>
      <c r="B179" s="82" t="s">
        <v>290</v>
      </c>
      <c r="C179" s="10" t="s">
        <v>222</v>
      </c>
      <c r="D179" s="39" t="s">
        <v>240</v>
      </c>
      <c r="E179" s="11" t="s">
        <v>4</v>
      </c>
      <c r="F179" s="38">
        <v>29.227000000000004</v>
      </c>
      <c r="G179" s="62">
        <f t="shared" si="2"/>
        <v>12.240486802500001</v>
      </c>
      <c r="H179" s="52">
        <v>2.5999999999999999E-2</v>
      </c>
      <c r="I179" s="41">
        <v>7898504520420</v>
      </c>
      <c r="J179" s="40" t="s">
        <v>10</v>
      </c>
      <c r="K179" s="53">
        <v>2.3E-2</v>
      </c>
      <c r="L179" s="54">
        <v>0.108</v>
      </c>
      <c r="M179" s="42">
        <v>0.04</v>
      </c>
      <c r="N179" s="43" t="s">
        <v>9</v>
      </c>
      <c r="O179" s="34">
        <v>3386</v>
      </c>
      <c r="P179" s="23" t="s">
        <v>141</v>
      </c>
      <c r="Q179" s="23">
        <v>7288</v>
      </c>
    </row>
    <row r="180" spans="1:17" x14ac:dyDescent="0.3">
      <c r="A180" s="9">
        <v>4087</v>
      </c>
      <c r="B180" s="82" t="s">
        <v>291</v>
      </c>
      <c r="C180" s="10" t="s">
        <v>222</v>
      </c>
      <c r="D180" s="39" t="s">
        <v>235</v>
      </c>
      <c r="E180" s="11" t="s">
        <v>4</v>
      </c>
      <c r="F180" s="38">
        <v>33.961800000000004</v>
      </c>
      <c r="G180" s="62">
        <f t="shared" si="2"/>
        <v>14.223456553500002</v>
      </c>
      <c r="H180" s="52">
        <v>9.7500000000000003E-2</v>
      </c>
      <c r="I180" s="41">
        <v>7898504520437</v>
      </c>
      <c r="J180" s="40">
        <v>85365090</v>
      </c>
      <c r="K180" s="53">
        <v>1.6500000000000001E-2</v>
      </c>
      <c r="L180" s="54">
        <v>7.5999999999999998E-2</v>
      </c>
      <c r="M180" s="42">
        <v>3.5999999999999997E-2</v>
      </c>
      <c r="N180" s="43" t="s">
        <v>9</v>
      </c>
      <c r="O180" s="34">
        <v>3387</v>
      </c>
      <c r="P180" s="23" t="s">
        <v>142</v>
      </c>
      <c r="Q180" s="23">
        <v>7290</v>
      </c>
    </row>
    <row r="181" spans="1:17" x14ac:dyDescent="0.3">
      <c r="A181" s="9">
        <v>4088</v>
      </c>
      <c r="B181" s="82" t="s">
        <v>245</v>
      </c>
      <c r="C181" s="10" t="s">
        <v>222</v>
      </c>
      <c r="D181" s="39" t="s">
        <v>240</v>
      </c>
      <c r="E181" s="11" t="s">
        <v>4</v>
      </c>
      <c r="F181" s="38">
        <v>33.3733</v>
      </c>
      <c r="G181" s="62">
        <f t="shared" si="2"/>
        <v>13.976988339750001</v>
      </c>
      <c r="H181" s="52">
        <v>9.7500000000000003E-2</v>
      </c>
      <c r="I181" s="41">
        <v>7898504520444</v>
      </c>
      <c r="J181" s="40">
        <v>85365090</v>
      </c>
      <c r="K181" s="53">
        <v>1.6500000000000001E-2</v>
      </c>
      <c r="L181" s="54">
        <v>7.5999999999999998E-2</v>
      </c>
      <c r="M181" s="42">
        <v>3.6999999999999998E-2</v>
      </c>
      <c r="N181" s="43" t="s">
        <v>9</v>
      </c>
      <c r="O181" s="34">
        <v>3388</v>
      </c>
      <c r="P181" s="23" t="s">
        <v>143</v>
      </c>
      <c r="Q181" s="23">
        <v>7281</v>
      </c>
    </row>
    <row r="182" spans="1:17" x14ac:dyDescent="0.3">
      <c r="A182" s="9">
        <v>4089</v>
      </c>
      <c r="B182" s="82" t="s">
        <v>245</v>
      </c>
      <c r="C182" s="10" t="s">
        <v>222</v>
      </c>
      <c r="D182" s="39" t="s">
        <v>240</v>
      </c>
      <c r="E182" s="11" t="s">
        <v>4</v>
      </c>
      <c r="F182" s="38">
        <v>48.053699999999999</v>
      </c>
      <c r="G182" s="62">
        <f t="shared" si="2"/>
        <v>20.125249962749997</v>
      </c>
      <c r="H182" s="52">
        <v>9.7500000000000003E-2</v>
      </c>
      <c r="I182" s="41">
        <v>7898504522400</v>
      </c>
      <c r="J182" s="40">
        <v>85365090</v>
      </c>
      <c r="K182" s="53">
        <v>1.6500000000000001E-2</v>
      </c>
      <c r="L182" s="54">
        <v>7.5999999999999998E-2</v>
      </c>
      <c r="M182" s="42">
        <v>3.7999999999999999E-2</v>
      </c>
      <c r="N182" s="43" t="s">
        <v>9</v>
      </c>
      <c r="O182" s="34">
        <v>3389</v>
      </c>
      <c r="P182" s="23" t="s">
        <v>144</v>
      </c>
      <c r="Q182" s="23">
        <v>7109</v>
      </c>
    </row>
    <row r="183" spans="1:17" x14ac:dyDescent="0.3">
      <c r="A183" s="9">
        <v>4090</v>
      </c>
      <c r="B183" s="82" t="s">
        <v>245</v>
      </c>
      <c r="C183" s="10" t="s">
        <v>222</v>
      </c>
      <c r="D183" s="39" t="s">
        <v>240</v>
      </c>
      <c r="E183" s="11" t="s">
        <v>4</v>
      </c>
      <c r="F183" s="38">
        <v>26.994</v>
      </c>
      <c r="G183" s="62">
        <f t="shared" si="2"/>
        <v>11.305289654999999</v>
      </c>
      <c r="H183" s="52">
        <v>9.7500000000000003E-2</v>
      </c>
      <c r="I183" s="41">
        <v>7898504520451</v>
      </c>
      <c r="J183" s="40">
        <v>85365090</v>
      </c>
      <c r="K183" s="53">
        <v>1.6500000000000001E-2</v>
      </c>
      <c r="L183" s="54">
        <v>7.5999999999999998E-2</v>
      </c>
      <c r="M183" s="42">
        <v>3.4000000000000002E-2</v>
      </c>
      <c r="N183" s="43" t="s">
        <v>9</v>
      </c>
      <c r="O183" s="34">
        <v>3390</v>
      </c>
      <c r="P183" s="23" t="s">
        <v>145</v>
      </c>
      <c r="Q183" s="23">
        <v>7284</v>
      </c>
    </row>
    <row r="184" spans="1:17" x14ac:dyDescent="0.3">
      <c r="A184" s="9">
        <v>4091</v>
      </c>
      <c r="B184" s="82" t="s">
        <v>245</v>
      </c>
      <c r="C184" s="10" t="s">
        <v>222</v>
      </c>
      <c r="D184" s="39" t="s">
        <v>240</v>
      </c>
      <c r="E184" s="11" t="s">
        <v>4</v>
      </c>
      <c r="F184" s="38">
        <v>39.301099999999998</v>
      </c>
      <c r="G184" s="62">
        <f t="shared" si="2"/>
        <v>16.459595438250002</v>
      </c>
      <c r="H184" s="52">
        <v>9.7500000000000003E-2</v>
      </c>
      <c r="I184" s="41">
        <v>7898504520918</v>
      </c>
      <c r="J184" s="40">
        <v>85365090</v>
      </c>
      <c r="K184" s="53">
        <v>1.6500000000000001E-2</v>
      </c>
      <c r="L184" s="54">
        <v>7.5999999999999998E-2</v>
      </c>
      <c r="M184" s="42">
        <v>4.4999999999999998E-2</v>
      </c>
      <c r="N184" s="43" t="s">
        <v>9</v>
      </c>
      <c r="O184" s="34">
        <v>3391</v>
      </c>
      <c r="P184" s="23" t="s">
        <v>146</v>
      </c>
      <c r="Q184" s="23">
        <v>7104</v>
      </c>
    </row>
    <row r="185" spans="1:17" x14ac:dyDescent="0.3">
      <c r="A185" s="9">
        <v>4092</v>
      </c>
      <c r="B185" s="82" t="s">
        <v>245</v>
      </c>
      <c r="C185" s="10" t="s">
        <v>222</v>
      </c>
      <c r="D185" s="39" t="s">
        <v>240</v>
      </c>
      <c r="E185" s="11" t="s">
        <v>4</v>
      </c>
      <c r="F185" s="38">
        <v>30.0777</v>
      </c>
      <c r="G185" s="62">
        <f t="shared" si="2"/>
        <v>12.59676634275</v>
      </c>
      <c r="H185" s="52">
        <v>2.5999999999999999E-2</v>
      </c>
      <c r="I185" s="41">
        <v>7898504520468</v>
      </c>
      <c r="J185" s="40" t="s">
        <v>10</v>
      </c>
      <c r="K185" s="53">
        <v>2.3E-2</v>
      </c>
      <c r="L185" s="54">
        <v>0.108</v>
      </c>
      <c r="M185" s="42">
        <v>3.4000000000000002E-2</v>
      </c>
      <c r="N185" s="43" t="s">
        <v>9</v>
      </c>
      <c r="O185" s="34">
        <v>3392</v>
      </c>
      <c r="P185" s="23" t="s">
        <v>147</v>
      </c>
      <c r="Q185" s="23">
        <v>7105</v>
      </c>
    </row>
    <row r="186" spans="1:17" x14ac:dyDescent="0.3">
      <c r="A186" s="9">
        <v>4093</v>
      </c>
      <c r="B186" s="82" t="s">
        <v>292</v>
      </c>
      <c r="C186" s="10" t="s">
        <v>222</v>
      </c>
      <c r="D186" s="39" t="s">
        <v>240</v>
      </c>
      <c r="E186" s="11" t="s">
        <v>4</v>
      </c>
      <c r="F186" s="38">
        <v>26.433000000000003</v>
      </c>
      <c r="G186" s="62">
        <f t="shared" si="2"/>
        <v>11.070338647500002</v>
      </c>
      <c r="H186" s="52">
        <v>2.5999999999999999E-2</v>
      </c>
      <c r="I186" s="41">
        <v>7898504520475</v>
      </c>
      <c r="J186" s="40" t="s">
        <v>10</v>
      </c>
      <c r="K186" s="53">
        <v>2.3E-2</v>
      </c>
      <c r="L186" s="54">
        <v>0.108</v>
      </c>
      <c r="M186" s="42">
        <v>3.4000000000000002E-2</v>
      </c>
      <c r="N186" s="43" t="s">
        <v>9</v>
      </c>
      <c r="O186" s="34">
        <v>3393</v>
      </c>
      <c r="P186" s="23" t="s">
        <v>148</v>
      </c>
      <c r="Q186" s="23">
        <v>7283</v>
      </c>
    </row>
    <row r="187" spans="1:17" x14ac:dyDescent="0.3">
      <c r="A187" s="9">
        <v>4094</v>
      </c>
      <c r="B187" s="82" t="s">
        <v>245</v>
      </c>
      <c r="C187" s="10" t="s">
        <v>222</v>
      </c>
      <c r="D187" s="39" t="s">
        <v>240</v>
      </c>
      <c r="E187" s="11" t="s">
        <v>4</v>
      </c>
      <c r="F187" s="38">
        <v>27.632000000000005</v>
      </c>
      <c r="G187" s="62">
        <f t="shared" si="2"/>
        <v>11.572488840000002</v>
      </c>
      <c r="H187" s="52">
        <v>2.5999999999999999E-2</v>
      </c>
      <c r="I187" s="41">
        <v>7898504520482</v>
      </c>
      <c r="J187" s="40" t="s">
        <v>10</v>
      </c>
      <c r="K187" s="53">
        <v>2.3E-2</v>
      </c>
      <c r="L187" s="54">
        <v>0.108</v>
      </c>
      <c r="M187" s="42">
        <v>3.4000000000000002E-2</v>
      </c>
      <c r="N187" s="43" t="s">
        <v>9</v>
      </c>
      <c r="O187" s="34">
        <v>3394</v>
      </c>
      <c r="P187" s="23"/>
      <c r="Q187" s="23">
        <v>7187</v>
      </c>
    </row>
    <row r="188" spans="1:17" x14ac:dyDescent="0.3">
      <c r="A188" s="9">
        <v>4095</v>
      </c>
      <c r="B188" s="82" t="s">
        <v>245</v>
      </c>
      <c r="C188" s="10" t="s">
        <v>222</v>
      </c>
      <c r="D188" s="39" t="s">
        <v>240</v>
      </c>
      <c r="E188" s="11" t="s">
        <v>4</v>
      </c>
      <c r="F188" s="38">
        <v>52.012700000000002</v>
      </c>
      <c r="G188" s="62">
        <f t="shared" si="2"/>
        <v>21.783308855249999</v>
      </c>
      <c r="H188" s="52">
        <v>9.7500000000000003E-2</v>
      </c>
      <c r="I188" s="41">
        <v>7898504520925</v>
      </c>
      <c r="J188" s="40">
        <v>85365090</v>
      </c>
      <c r="K188" s="53">
        <v>1.6500000000000001E-2</v>
      </c>
      <c r="L188" s="54">
        <v>7.5999999999999998E-2</v>
      </c>
      <c r="M188" s="42">
        <v>4.5999999999999999E-2</v>
      </c>
      <c r="N188" s="43" t="s">
        <v>9</v>
      </c>
      <c r="O188" s="34">
        <v>3395</v>
      </c>
      <c r="P188" s="23" t="s">
        <v>149</v>
      </c>
      <c r="Q188" s="23">
        <v>7108</v>
      </c>
    </row>
    <row r="189" spans="1:17" x14ac:dyDescent="0.3">
      <c r="A189" s="9">
        <v>4096</v>
      </c>
      <c r="B189" s="82" t="s">
        <v>293</v>
      </c>
      <c r="C189" s="10" t="s">
        <v>222</v>
      </c>
      <c r="D189" s="39" t="s">
        <v>235</v>
      </c>
      <c r="E189" s="11" t="s">
        <v>4</v>
      </c>
      <c r="F189" s="38">
        <v>51.156700000000008</v>
      </c>
      <c r="G189" s="62">
        <f t="shared" si="2"/>
        <v>21.424809635250003</v>
      </c>
      <c r="H189" s="52">
        <v>9.7500000000000003E-2</v>
      </c>
      <c r="I189" s="41">
        <v>7898504522417</v>
      </c>
      <c r="J189" s="40">
        <v>85365090</v>
      </c>
      <c r="K189" s="53">
        <v>1.6500000000000001E-2</v>
      </c>
      <c r="L189" s="54">
        <v>7.5999999999999998E-2</v>
      </c>
      <c r="M189" s="42">
        <v>4.1000000000000002E-2</v>
      </c>
      <c r="N189" s="43" t="s">
        <v>9</v>
      </c>
      <c r="O189" s="34">
        <v>3396</v>
      </c>
      <c r="P189" s="23" t="s">
        <v>150</v>
      </c>
      <c r="Q189" s="23">
        <v>7107</v>
      </c>
    </row>
    <row r="190" spans="1:17" x14ac:dyDescent="0.3">
      <c r="A190" s="9">
        <v>4097</v>
      </c>
      <c r="B190" s="82" t="s">
        <v>245</v>
      </c>
      <c r="C190" s="10" t="s">
        <v>222</v>
      </c>
      <c r="D190" s="39" t="s">
        <v>240</v>
      </c>
      <c r="E190" s="11" t="s">
        <v>4</v>
      </c>
      <c r="F190" s="38">
        <v>34.122300000000003</v>
      </c>
      <c r="G190" s="62">
        <f t="shared" si="2"/>
        <v>14.29067515725</v>
      </c>
      <c r="H190" s="52">
        <v>9.7500000000000003E-2</v>
      </c>
      <c r="I190" s="41">
        <v>7898504520499</v>
      </c>
      <c r="J190" s="40">
        <v>85365090</v>
      </c>
      <c r="K190" s="53">
        <v>1.6500000000000001E-2</v>
      </c>
      <c r="L190" s="54">
        <v>7.5999999999999998E-2</v>
      </c>
      <c r="M190" s="42">
        <v>0.03</v>
      </c>
      <c r="N190" s="43" t="s">
        <v>9</v>
      </c>
      <c r="O190" s="34">
        <v>3397</v>
      </c>
      <c r="P190" s="23" t="s">
        <v>151</v>
      </c>
      <c r="Q190" s="23">
        <v>7278</v>
      </c>
    </row>
    <row r="191" spans="1:17" x14ac:dyDescent="0.3">
      <c r="A191" s="9">
        <v>4098</v>
      </c>
      <c r="B191" s="82" t="s">
        <v>245</v>
      </c>
      <c r="C191" s="10" t="s">
        <v>222</v>
      </c>
      <c r="D191" s="39" t="s">
        <v>240</v>
      </c>
      <c r="E191" s="11" t="s">
        <v>4</v>
      </c>
      <c r="F191" s="38">
        <v>32.902500000000003</v>
      </c>
      <c r="G191" s="62">
        <f t="shared" si="2"/>
        <v>13.779813768750001</v>
      </c>
      <c r="H191" s="52">
        <v>2.5999999999999999E-2</v>
      </c>
      <c r="I191" s="41">
        <v>7898504520932</v>
      </c>
      <c r="J191" s="40" t="s">
        <v>10</v>
      </c>
      <c r="K191" s="53">
        <v>2.3E-2</v>
      </c>
      <c r="L191" s="54">
        <v>0.108</v>
      </c>
      <c r="M191" s="42">
        <v>4.4999999999999998E-2</v>
      </c>
      <c r="N191" s="43" t="s">
        <v>9</v>
      </c>
      <c r="O191" s="34">
        <v>3398</v>
      </c>
      <c r="P191" s="23"/>
      <c r="Q191" s="23">
        <v>7112</v>
      </c>
    </row>
    <row r="192" spans="1:17" x14ac:dyDescent="0.3">
      <c r="A192" s="9">
        <v>4099</v>
      </c>
      <c r="B192" s="82" t="s">
        <v>294</v>
      </c>
      <c r="C192" s="10" t="s">
        <v>222</v>
      </c>
      <c r="D192" s="39" t="s">
        <v>238</v>
      </c>
      <c r="E192" s="11" t="s">
        <v>4</v>
      </c>
      <c r="F192" s="38">
        <v>32.450000000000003</v>
      </c>
      <c r="G192" s="62">
        <f t="shared" si="2"/>
        <v>13.590303375000001</v>
      </c>
      <c r="H192" s="52">
        <v>9.7500000000000003E-2</v>
      </c>
      <c r="I192" s="41">
        <v>7898504520505</v>
      </c>
      <c r="J192" s="40">
        <v>85365090</v>
      </c>
      <c r="K192" s="53">
        <v>1.6500000000000001E-2</v>
      </c>
      <c r="L192" s="54">
        <v>7.5999999999999998E-2</v>
      </c>
      <c r="M192" s="42">
        <v>3.7999999999999999E-2</v>
      </c>
      <c r="N192" s="43" t="s">
        <v>9</v>
      </c>
      <c r="O192" s="34">
        <v>3399</v>
      </c>
      <c r="P192" s="23" t="s">
        <v>152</v>
      </c>
      <c r="Q192" s="23">
        <v>7185</v>
      </c>
    </row>
    <row r="193" spans="1:17" x14ac:dyDescent="0.3">
      <c r="A193" s="9">
        <v>6011</v>
      </c>
      <c r="B193" s="82" t="s">
        <v>295</v>
      </c>
      <c r="C193" s="10" t="s">
        <v>223</v>
      </c>
      <c r="D193" s="39" t="s">
        <v>238</v>
      </c>
      <c r="E193" s="11" t="s">
        <v>4</v>
      </c>
      <c r="F193" s="38">
        <v>29.178900000000002</v>
      </c>
      <c r="G193" s="62">
        <f t="shared" si="2"/>
        <v>12.220342161750002</v>
      </c>
      <c r="H193" s="52">
        <v>9.7500000000000003E-2</v>
      </c>
      <c r="I193" s="41">
        <v>7898504521151</v>
      </c>
      <c r="J193" s="40">
        <v>85365090</v>
      </c>
      <c r="K193" s="53">
        <v>1.6500000000000001E-2</v>
      </c>
      <c r="L193" s="54">
        <v>7.5999999999999998E-2</v>
      </c>
      <c r="M193" s="42">
        <v>2.9000000000000001E-2</v>
      </c>
      <c r="N193" s="43" t="s">
        <v>9</v>
      </c>
      <c r="O193" s="34">
        <v>4411</v>
      </c>
      <c r="P193" s="23" t="s">
        <v>153</v>
      </c>
      <c r="Q193" s="23">
        <v>7002</v>
      </c>
    </row>
    <row r="194" spans="1:17" x14ac:dyDescent="0.3">
      <c r="A194" s="9">
        <v>6012</v>
      </c>
      <c r="B194" s="82" t="s">
        <v>245</v>
      </c>
      <c r="C194" s="10" t="s">
        <v>223</v>
      </c>
      <c r="D194" s="39" t="s">
        <v>240</v>
      </c>
      <c r="E194" s="11" t="s">
        <v>4</v>
      </c>
      <c r="F194" s="38">
        <v>51.028300000000002</v>
      </c>
      <c r="G194" s="62">
        <f t="shared" si="2"/>
        <v>21.371034752250001</v>
      </c>
      <c r="H194" s="52">
        <v>9.7500000000000003E-2</v>
      </c>
      <c r="I194" s="41">
        <v>7898504521168</v>
      </c>
      <c r="J194" s="40">
        <v>85365090</v>
      </c>
      <c r="K194" s="53">
        <v>1.6500000000000001E-2</v>
      </c>
      <c r="L194" s="54">
        <v>7.5999999999999998E-2</v>
      </c>
      <c r="M194" s="42">
        <v>4.2999999999999997E-2</v>
      </c>
      <c r="N194" s="43" t="s">
        <v>9</v>
      </c>
      <c r="O194" s="34">
        <v>4412</v>
      </c>
      <c r="P194" s="23" t="s">
        <v>154</v>
      </c>
      <c r="Q194" s="23">
        <v>7525</v>
      </c>
    </row>
    <row r="195" spans="1:17" x14ac:dyDescent="0.3">
      <c r="A195" s="9">
        <v>6013</v>
      </c>
      <c r="B195" s="82" t="s">
        <v>296</v>
      </c>
      <c r="C195" s="10" t="s">
        <v>223</v>
      </c>
      <c r="D195" s="39" t="s">
        <v>240</v>
      </c>
      <c r="E195" s="11" t="s">
        <v>4</v>
      </c>
      <c r="F195" s="38">
        <v>60.915100000000002</v>
      </c>
      <c r="G195" s="62">
        <f t="shared" si="2"/>
        <v>25.511700743250003</v>
      </c>
      <c r="H195" s="52">
        <v>2.5999999999999999E-2</v>
      </c>
      <c r="I195" s="41">
        <v>7898504520529</v>
      </c>
      <c r="J195" s="40" t="s">
        <v>10</v>
      </c>
      <c r="K195" s="53">
        <v>2.3E-2</v>
      </c>
      <c r="L195" s="54">
        <v>0.108</v>
      </c>
      <c r="M195" s="42">
        <v>7.4999999999999997E-2</v>
      </c>
      <c r="N195" s="43" t="s">
        <v>9</v>
      </c>
      <c r="O195" s="34">
        <v>4413</v>
      </c>
      <c r="P195" s="23" t="s">
        <v>155</v>
      </c>
      <c r="Q195" s="23">
        <v>7526</v>
      </c>
    </row>
    <row r="196" spans="1:17" x14ac:dyDescent="0.3">
      <c r="A196" s="9">
        <v>6014</v>
      </c>
      <c r="B196" s="82" t="s">
        <v>245</v>
      </c>
      <c r="C196" s="10" t="s">
        <v>223</v>
      </c>
      <c r="D196" s="39" t="s">
        <v>240</v>
      </c>
      <c r="E196" s="11" t="s">
        <v>4</v>
      </c>
      <c r="F196" s="38">
        <v>77.917400000000001</v>
      </c>
      <c r="G196" s="62">
        <f t="shared" si="2"/>
        <v>32.632391500499999</v>
      </c>
      <c r="H196" s="52">
        <v>2.5999999999999999E-2</v>
      </c>
      <c r="I196" s="41">
        <v>7898504520604</v>
      </c>
      <c r="J196" s="40" t="s">
        <v>10</v>
      </c>
      <c r="K196" s="53">
        <v>2.3E-2</v>
      </c>
      <c r="L196" s="54">
        <v>0.108</v>
      </c>
      <c r="M196" s="42">
        <v>0.06</v>
      </c>
      <c r="N196" s="43" t="s">
        <v>9</v>
      </c>
      <c r="O196" s="34">
        <v>4414</v>
      </c>
      <c r="P196" s="23" t="s">
        <v>156</v>
      </c>
      <c r="Q196" s="23">
        <v>7527</v>
      </c>
    </row>
    <row r="197" spans="1:17" x14ac:dyDescent="0.3">
      <c r="A197" s="9">
        <v>6015</v>
      </c>
      <c r="B197" s="82" t="s">
        <v>245</v>
      </c>
      <c r="C197" s="10" t="s">
        <v>223</v>
      </c>
      <c r="D197" s="39" t="s">
        <v>240</v>
      </c>
      <c r="E197" s="11" t="s">
        <v>4</v>
      </c>
      <c r="F197" s="38">
        <v>70.363200000000006</v>
      </c>
      <c r="G197" s="62">
        <f t="shared" si="2"/>
        <v>29.468635884000001</v>
      </c>
      <c r="H197" s="52">
        <v>9.7500000000000003E-2</v>
      </c>
      <c r="I197" s="41">
        <v>7898504521175</v>
      </c>
      <c r="J197" s="40">
        <v>85365090</v>
      </c>
      <c r="K197" s="53">
        <v>1.6500000000000001E-2</v>
      </c>
      <c r="L197" s="54">
        <v>7.5999999999999998E-2</v>
      </c>
      <c r="M197" s="42">
        <v>8.2000000000000003E-2</v>
      </c>
      <c r="N197" s="43" t="s">
        <v>11</v>
      </c>
      <c r="O197" s="34">
        <v>4415</v>
      </c>
      <c r="P197" s="23" t="s">
        <v>157</v>
      </c>
      <c r="Q197" s="23">
        <v>7533</v>
      </c>
    </row>
    <row r="198" spans="1:17" x14ac:dyDescent="0.3">
      <c r="A198" s="9">
        <v>6016</v>
      </c>
      <c r="B198" s="82" t="s">
        <v>297</v>
      </c>
      <c r="C198" s="10" t="s">
        <v>223</v>
      </c>
      <c r="D198" s="39" t="s">
        <v>240</v>
      </c>
      <c r="E198" s="11" t="s">
        <v>4</v>
      </c>
      <c r="F198" s="38">
        <v>90.682500000000005</v>
      </c>
      <c r="G198" s="62">
        <f t="shared" ref="G198:G261" si="3">F198*0.5*0.95*0.8817</f>
        <v>37.978511118749999</v>
      </c>
      <c r="H198" s="52">
        <v>2.5999999999999999E-2</v>
      </c>
      <c r="I198" s="41">
        <v>7898504520536</v>
      </c>
      <c r="J198" s="40" t="s">
        <v>10</v>
      </c>
      <c r="K198" s="53">
        <v>2.3E-2</v>
      </c>
      <c r="L198" s="54">
        <v>0.108</v>
      </c>
      <c r="M198" s="42">
        <v>8.1000000000000003E-2</v>
      </c>
      <c r="N198" s="43" t="s">
        <v>9</v>
      </c>
      <c r="O198" s="34">
        <v>4416</v>
      </c>
      <c r="P198" s="23" t="s">
        <v>158</v>
      </c>
      <c r="Q198" s="23">
        <v>7531</v>
      </c>
    </row>
    <row r="199" spans="1:17" x14ac:dyDescent="0.3">
      <c r="A199" s="9">
        <v>6017</v>
      </c>
      <c r="B199" s="82" t="s">
        <v>298</v>
      </c>
      <c r="C199" s="10" t="s">
        <v>223</v>
      </c>
      <c r="D199" s="39" t="s">
        <v>240</v>
      </c>
      <c r="E199" s="11" t="s">
        <v>4</v>
      </c>
      <c r="F199" s="38">
        <v>84.465800000000002</v>
      </c>
      <c r="G199" s="62">
        <f t="shared" si="3"/>
        <v>35.3749105335</v>
      </c>
      <c r="H199" s="52">
        <v>2.5999999999999999E-2</v>
      </c>
      <c r="I199" s="41">
        <v>7898504520611</v>
      </c>
      <c r="J199" s="40" t="s">
        <v>10</v>
      </c>
      <c r="K199" s="53">
        <v>2.3E-2</v>
      </c>
      <c r="L199" s="54">
        <v>0.108</v>
      </c>
      <c r="M199" s="42">
        <v>9.5000000000000001E-2</v>
      </c>
      <c r="N199" s="43" t="s">
        <v>9</v>
      </c>
      <c r="O199" s="34">
        <v>4417</v>
      </c>
      <c r="P199" s="23" t="s">
        <v>159</v>
      </c>
      <c r="Q199" s="23">
        <v>7535</v>
      </c>
    </row>
    <row r="200" spans="1:17" x14ac:dyDescent="0.3">
      <c r="A200" s="9">
        <v>6018</v>
      </c>
      <c r="B200" s="82" t="s">
        <v>245</v>
      </c>
      <c r="C200" s="10" t="s">
        <v>223</v>
      </c>
      <c r="D200" s="39" t="s">
        <v>240</v>
      </c>
      <c r="E200" s="11" t="s">
        <v>4</v>
      </c>
      <c r="F200" s="38">
        <v>88.927700000000002</v>
      </c>
      <c r="G200" s="62">
        <f t="shared" si="3"/>
        <v>37.243587717749996</v>
      </c>
      <c r="H200" s="52">
        <v>2.5999999999999999E-2</v>
      </c>
      <c r="I200" s="41">
        <v>7898504520512</v>
      </c>
      <c r="J200" s="40" t="s">
        <v>10</v>
      </c>
      <c r="K200" s="53">
        <v>2.3E-2</v>
      </c>
      <c r="L200" s="54">
        <v>0.108</v>
      </c>
      <c r="M200" s="42">
        <v>9.5000000000000001E-2</v>
      </c>
      <c r="N200" s="43" t="s">
        <v>9</v>
      </c>
      <c r="O200" s="34">
        <v>4418</v>
      </c>
      <c r="P200" s="23" t="s">
        <v>160</v>
      </c>
      <c r="Q200" s="23">
        <v>7529</v>
      </c>
    </row>
    <row r="201" spans="1:17" x14ac:dyDescent="0.3">
      <c r="A201" s="9">
        <v>6019</v>
      </c>
      <c r="B201" s="82" t="s">
        <v>245</v>
      </c>
      <c r="C201" s="10" t="s">
        <v>223</v>
      </c>
      <c r="D201" s="39" t="s">
        <v>240</v>
      </c>
      <c r="E201" s="11" t="s">
        <v>4</v>
      </c>
      <c r="F201" s="38">
        <v>52.804500000000004</v>
      </c>
      <c r="G201" s="62">
        <f t="shared" si="3"/>
        <v>22.114920633750003</v>
      </c>
      <c r="H201" s="52">
        <v>9.7500000000000003E-2</v>
      </c>
      <c r="I201" s="41">
        <v>7898504521182</v>
      </c>
      <c r="J201" s="40">
        <v>85365090</v>
      </c>
      <c r="K201" s="53">
        <v>1.6500000000000001E-2</v>
      </c>
      <c r="L201" s="54">
        <v>7.5999999999999998E-2</v>
      </c>
      <c r="M201" s="42">
        <v>8.3000000000000004E-2</v>
      </c>
      <c r="N201" s="43" t="s">
        <v>11</v>
      </c>
      <c r="O201" s="34">
        <v>4419</v>
      </c>
      <c r="P201" s="23" t="s">
        <v>161</v>
      </c>
      <c r="Q201" s="23">
        <v>7010</v>
      </c>
    </row>
    <row r="202" spans="1:17" x14ac:dyDescent="0.3">
      <c r="A202" s="12">
        <v>6020</v>
      </c>
      <c r="B202" s="82" t="s">
        <v>245</v>
      </c>
      <c r="C202" s="10" t="s">
        <v>223</v>
      </c>
      <c r="D202" s="39" t="s">
        <v>240</v>
      </c>
      <c r="E202" s="11" t="s">
        <v>4</v>
      </c>
      <c r="F202" s="38">
        <v>118.71650000000001</v>
      </c>
      <c r="G202" s="62">
        <f t="shared" si="3"/>
        <v>49.719360573750002</v>
      </c>
      <c r="H202" s="52">
        <v>9.7500000000000003E-2</v>
      </c>
      <c r="I202" s="41">
        <v>7898504520673</v>
      </c>
      <c r="J202" s="40">
        <v>85365090</v>
      </c>
      <c r="K202" s="53">
        <v>1.6500000000000001E-2</v>
      </c>
      <c r="L202" s="54">
        <v>7.5999999999999998E-2</v>
      </c>
      <c r="M202" s="42">
        <v>0.189</v>
      </c>
      <c r="N202" s="43" t="s">
        <v>12</v>
      </c>
      <c r="O202" s="34">
        <v>4420</v>
      </c>
      <c r="P202" s="23" t="s">
        <v>162</v>
      </c>
      <c r="Q202" s="23">
        <v>7538</v>
      </c>
    </row>
    <row r="203" spans="1:17" x14ac:dyDescent="0.3">
      <c r="A203" s="9">
        <v>6021</v>
      </c>
      <c r="B203" s="82" t="s">
        <v>299</v>
      </c>
      <c r="C203" s="10" t="s">
        <v>223</v>
      </c>
      <c r="D203" s="39" t="s">
        <v>240</v>
      </c>
      <c r="E203" s="11" t="s">
        <v>4</v>
      </c>
      <c r="F203" s="38">
        <v>90.693200000000004</v>
      </c>
      <c r="G203" s="62">
        <f t="shared" si="3"/>
        <v>37.982992359000001</v>
      </c>
      <c r="H203" s="52">
        <v>2.5999999999999999E-2</v>
      </c>
      <c r="I203" s="41">
        <v>7898504520635</v>
      </c>
      <c r="J203" s="40" t="s">
        <v>10</v>
      </c>
      <c r="K203" s="53">
        <v>2.3E-2</v>
      </c>
      <c r="L203" s="54">
        <v>0.108</v>
      </c>
      <c r="M203" s="42">
        <v>8.8999999999999996E-2</v>
      </c>
      <c r="N203" s="43" t="s">
        <v>12</v>
      </c>
      <c r="O203" s="34">
        <v>4421</v>
      </c>
      <c r="P203" s="23" t="s">
        <v>163</v>
      </c>
      <c r="Q203" s="23">
        <v>7539</v>
      </c>
    </row>
    <row r="204" spans="1:17" x14ac:dyDescent="0.3">
      <c r="A204" s="9">
        <v>6022</v>
      </c>
      <c r="B204" s="82" t="s">
        <v>300</v>
      </c>
      <c r="C204" s="10" t="s">
        <v>223</v>
      </c>
      <c r="D204" s="39" t="s">
        <v>238</v>
      </c>
      <c r="E204" s="11" t="s">
        <v>4</v>
      </c>
      <c r="F204" s="38">
        <v>34.667999999999999</v>
      </c>
      <c r="G204" s="62">
        <f t="shared" si="3"/>
        <v>14.519218409999999</v>
      </c>
      <c r="H204" s="52">
        <v>9.7500000000000003E-2</v>
      </c>
      <c r="I204" s="41">
        <v>7898504521199</v>
      </c>
      <c r="J204" s="40">
        <v>85365090</v>
      </c>
      <c r="K204" s="53">
        <v>1.6500000000000001E-2</v>
      </c>
      <c r="L204" s="54">
        <v>7.5999999999999998E-2</v>
      </c>
      <c r="M204" s="42">
        <v>4.7E-2</v>
      </c>
      <c r="N204" s="43" t="s">
        <v>9</v>
      </c>
      <c r="O204" s="34">
        <v>4422</v>
      </c>
      <c r="P204" s="23" t="s">
        <v>164</v>
      </c>
      <c r="Q204" s="23">
        <v>7012</v>
      </c>
    </row>
    <row r="205" spans="1:17" x14ac:dyDescent="0.3">
      <c r="A205" s="9">
        <v>6023</v>
      </c>
      <c r="B205" s="82" t="s">
        <v>301</v>
      </c>
      <c r="C205" s="10" t="s">
        <v>223</v>
      </c>
      <c r="D205" s="39" t="s">
        <v>238</v>
      </c>
      <c r="E205" s="11" t="s">
        <v>4</v>
      </c>
      <c r="F205" s="38">
        <v>36.176700000000004</v>
      </c>
      <c r="G205" s="62">
        <f t="shared" si="3"/>
        <v>15.151073285250002</v>
      </c>
      <c r="H205" s="52">
        <v>9.7500000000000003E-2</v>
      </c>
      <c r="I205" s="41">
        <v>7898504521205</v>
      </c>
      <c r="J205" s="40">
        <v>85365090</v>
      </c>
      <c r="K205" s="53">
        <v>1.6500000000000001E-2</v>
      </c>
      <c r="L205" s="54">
        <v>7.5999999999999998E-2</v>
      </c>
      <c r="M205" s="42">
        <v>4.8000000000000001E-2</v>
      </c>
      <c r="N205" s="43" t="s">
        <v>9</v>
      </c>
      <c r="O205" s="34">
        <v>4423</v>
      </c>
      <c r="P205" s="23" t="s">
        <v>165</v>
      </c>
      <c r="Q205" s="23">
        <v>7540</v>
      </c>
    </row>
    <row r="206" spans="1:17" x14ac:dyDescent="0.3">
      <c r="A206" s="9">
        <v>6024</v>
      </c>
      <c r="B206" s="82" t="s">
        <v>245</v>
      </c>
      <c r="C206" s="10" t="s">
        <v>223</v>
      </c>
      <c r="D206" s="39" t="s">
        <v>240</v>
      </c>
      <c r="E206" s="11" t="s">
        <v>4</v>
      </c>
      <c r="F206" s="38">
        <v>29.136100000000003</v>
      </c>
      <c r="G206" s="62">
        <f t="shared" si="3"/>
        <v>12.20241720075</v>
      </c>
      <c r="H206" s="52">
        <v>2.5999999999999999E-2</v>
      </c>
      <c r="I206" s="41">
        <v>7898504521212</v>
      </c>
      <c r="J206" s="40" t="s">
        <v>10</v>
      </c>
      <c r="K206" s="53">
        <v>2.3E-2</v>
      </c>
      <c r="L206" s="54">
        <v>0.108</v>
      </c>
      <c r="M206" s="42">
        <v>3.9E-2</v>
      </c>
      <c r="N206" s="43" t="s">
        <v>9</v>
      </c>
      <c r="O206" s="34">
        <v>4424</v>
      </c>
      <c r="P206" s="23" t="s">
        <v>166</v>
      </c>
      <c r="Q206" s="23">
        <v>7528</v>
      </c>
    </row>
    <row r="207" spans="1:17" x14ac:dyDescent="0.3">
      <c r="A207" s="9">
        <v>6025</v>
      </c>
      <c r="B207" s="82" t="s">
        <v>245</v>
      </c>
      <c r="C207" s="10" t="s">
        <v>223</v>
      </c>
      <c r="D207" s="39" t="s">
        <v>240</v>
      </c>
      <c r="E207" s="11" t="s">
        <v>4</v>
      </c>
      <c r="F207" s="38">
        <v>86.9268</v>
      </c>
      <c r="G207" s="62">
        <f t="shared" si="3"/>
        <v>36.405595791000003</v>
      </c>
      <c r="H207" s="52">
        <v>2.5999999999999999E-2</v>
      </c>
      <c r="I207" s="41">
        <v>7898504521977</v>
      </c>
      <c r="J207" s="40" t="s">
        <v>10</v>
      </c>
      <c r="K207" s="53">
        <v>2.3E-2</v>
      </c>
      <c r="L207" s="54">
        <v>0.108</v>
      </c>
      <c r="M207" s="42">
        <v>9.6000000000000002E-2</v>
      </c>
      <c r="N207" s="43" t="s">
        <v>12</v>
      </c>
      <c r="O207" s="34">
        <v>4425</v>
      </c>
      <c r="P207" s="23"/>
      <c r="Q207" s="23">
        <v>7545</v>
      </c>
    </row>
    <row r="208" spans="1:17" x14ac:dyDescent="0.3">
      <c r="A208" s="9">
        <v>6027</v>
      </c>
      <c r="B208" s="82" t="s">
        <v>245</v>
      </c>
      <c r="C208" s="10" t="s">
        <v>223</v>
      </c>
      <c r="D208" s="39" t="s">
        <v>240</v>
      </c>
      <c r="E208" s="11" t="s">
        <v>4</v>
      </c>
      <c r="F208" s="38">
        <v>81.887100000000004</v>
      </c>
      <c r="G208" s="62">
        <f t="shared" si="3"/>
        <v>34.294931633250002</v>
      </c>
      <c r="H208" s="52">
        <v>2.5999999999999999E-2</v>
      </c>
      <c r="I208" s="41">
        <v>7898504520642</v>
      </c>
      <c r="J208" s="40" t="s">
        <v>10</v>
      </c>
      <c r="K208" s="53">
        <v>2.3E-2</v>
      </c>
      <c r="L208" s="54">
        <v>0.108</v>
      </c>
      <c r="M208" s="42">
        <v>9.2999999999999999E-2</v>
      </c>
      <c r="N208" s="43" t="s">
        <v>9</v>
      </c>
      <c r="O208" s="34">
        <v>4427</v>
      </c>
      <c r="P208" s="23" t="s">
        <v>167</v>
      </c>
      <c r="Q208" s="23">
        <v>7547</v>
      </c>
    </row>
    <row r="209" spans="1:17" x14ac:dyDescent="0.3">
      <c r="A209" s="9">
        <v>6028</v>
      </c>
      <c r="B209" s="82" t="s">
        <v>245</v>
      </c>
      <c r="C209" s="10" t="s">
        <v>223</v>
      </c>
      <c r="D209" s="39" t="s">
        <v>235</v>
      </c>
      <c r="E209" s="11" t="s">
        <v>4</v>
      </c>
      <c r="F209" s="38">
        <v>51.820100000000004</v>
      </c>
      <c r="G209" s="62">
        <f t="shared" si="3"/>
        <v>21.702646530750002</v>
      </c>
      <c r="H209" s="52">
        <v>9.7500000000000003E-2</v>
      </c>
      <c r="I209" s="41">
        <v>7898504522424</v>
      </c>
      <c r="J209" s="40">
        <v>85365090</v>
      </c>
      <c r="K209" s="53">
        <v>1.6500000000000001E-2</v>
      </c>
      <c r="L209" s="54">
        <v>7.5999999999999998E-2</v>
      </c>
      <c r="M209" s="42">
        <v>4.4999999999999998E-2</v>
      </c>
      <c r="N209" s="43" t="s">
        <v>11</v>
      </c>
      <c r="O209" s="34">
        <v>4428</v>
      </c>
      <c r="P209" s="23" t="s">
        <v>168</v>
      </c>
      <c r="Q209" s="23">
        <v>7548</v>
      </c>
    </row>
    <row r="210" spans="1:17" x14ac:dyDescent="0.3">
      <c r="A210" s="9">
        <v>6029</v>
      </c>
      <c r="B210" s="82" t="s">
        <v>245</v>
      </c>
      <c r="C210" s="10" t="s">
        <v>223</v>
      </c>
      <c r="D210" s="39" t="s">
        <v>240</v>
      </c>
      <c r="E210" s="11" t="s">
        <v>4</v>
      </c>
      <c r="F210" s="38">
        <v>46.801800000000007</v>
      </c>
      <c r="G210" s="62">
        <f t="shared" si="3"/>
        <v>19.600944853500003</v>
      </c>
      <c r="H210" s="52">
        <v>9.7500000000000003E-2</v>
      </c>
      <c r="I210" s="41">
        <v>7898504521229</v>
      </c>
      <c r="J210" s="40">
        <v>85365090</v>
      </c>
      <c r="K210" s="53">
        <v>1.6500000000000001E-2</v>
      </c>
      <c r="L210" s="54">
        <v>7.5999999999999998E-2</v>
      </c>
      <c r="M210" s="42">
        <v>4.1000000000000002E-2</v>
      </c>
      <c r="N210" s="43" t="s">
        <v>11</v>
      </c>
      <c r="O210" s="34">
        <v>4429</v>
      </c>
      <c r="P210" s="23" t="s">
        <v>169</v>
      </c>
      <c r="Q210" s="23">
        <v>7549</v>
      </c>
    </row>
    <row r="211" spans="1:17" x14ac:dyDescent="0.3">
      <c r="A211" s="9">
        <v>6030</v>
      </c>
      <c r="B211" s="82" t="s">
        <v>245</v>
      </c>
      <c r="C211" s="10" t="s">
        <v>223</v>
      </c>
      <c r="D211" s="39" t="s">
        <v>240</v>
      </c>
      <c r="E211" s="11" t="s">
        <v>4</v>
      </c>
      <c r="F211" s="38">
        <v>47.101400000000005</v>
      </c>
      <c r="G211" s="62">
        <f t="shared" si="3"/>
        <v>19.7264195805</v>
      </c>
      <c r="H211" s="52">
        <v>9.7500000000000003E-2</v>
      </c>
      <c r="I211" s="41">
        <v>7898504521236</v>
      </c>
      <c r="J211" s="40">
        <v>85365090</v>
      </c>
      <c r="K211" s="53">
        <v>1.6500000000000001E-2</v>
      </c>
      <c r="L211" s="54">
        <v>7.5999999999999998E-2</v>
      </c>
      <c r="M211" s="42">
        <v>3.7999999999999999E-2</v>
      </c>
      <c r="N211" s="43" t="s">
        <v>9</v>
      </c>
      <c r="O211" s="34">
        <v>4430</v>
      </c>
      <c r="P211" s="23" t="s">
        <v>170</v>
      </c>
      <c r="Q211" s="23">
        <v>7550</v>
      </c>
    </row>
    <row r="212" spans="1:17" x14ac:dyDescent="0.3">
      <c r="A212" s="9">
        <v>6031</v>
      </c>
      <c r="B212" s="82" t="s">
        <v>245</v>
      </c>
      <c r="C212" s="10" t="s">
        <v>223</v>
      </c>
      <c r="D212" s="39" t="s">
        <v>240</v>
      </c>
      <c r="E212" s="11" t="s">
        <v>4</v>
      </c>
      <c r="F212" s="38">
        <v>49.187899999999999</v>
      </c>
      <c r="G212" s="62">
        <f t="shared" si="3"/>
        <v>20.600261429250001</v>
      </c>
      <c r="H212" s="52">
        <v>9.7500000000000003E-2</v>
      </c>
      <c r="I212" s="41">
        <v>7898504521489</v>
      </c>
      <c r="J212" s="40">
        <v>85365090</v>
      </c>
      <c r="K212" s="53">
        <v>1.6500000000000001E-2</v>
      </c>
      <c r="L212" s="54">
        <v>7.5999999999999998E-2</v>
      </c>
      <c r="M212" s="42">
        <v>5.5E-2</v>
      </c>
      <c r="N212" s="43" t="s">
        <v>9</v>
      </c>
      <c r="O212" s="34">
        <v>4431</v>
      </c>
      <c r="P212" s="23" t="s">
        <v>171</v>
      </c>
      <c r="Q212" s="23">
        <v>7551</v>
      </c>
    </row>
    <row r="213" spans="1:17" x14ac:dyDescent="0.3">
      <c r="A213" s="12">
        <v>6032</v>
      </c>
      <c r="B213" s="82" t="s">
        <v>245</v>
      </c>
      <c r="C213" s="10" t="s">
        <v>223</v>
      </c>
      <c r="D213" s="39" t="s">
        <v>240</v>
      </c>
      <c r="E213" s="11" t="s">
        <v>4</v>
      </c>
      <c r="F213" s="38">
        <v>104.5497</v>
      </c>
      <c r="G213" s="62">
        <f t="shared" si="3"/>
        <v>43.786198482750002</v>
      </c>
      <c r="H213" s="52">
        <v>2.5999999999999999E-2</v>
      </c>
      <c r="I213" s="41">
        <v>7898504520543</v>
      </c>
      <c r="J213" s="40" t="s">
        <v>10</v>
      </c>
      <c r="K213" s="53">
        <v>2.3E-2</v>
      </c>
      <c r="L213" s="54">
        <v>0.108</v>
      </c>
      <c r="M213" s="42">
        <v>8.1000000000000003E-2</v>
      </c>
      <c r="N213" s="43" t="s">
        <v>9</v>
      </c>
      <c r="O213" s="34">
        <v>4432</v>
      </c>
      <c r="P213" s="23" t="s">
        <v>172</v>
      </c>
      <c r="Q213" s="23">
        <v>7555</v>
      </c>
    </row>
    <row r="214" spans="1:17" x14ac:dyDescent="0.3">
      <c r="A214" s="9">
        <v>6033</v>
      </c>
      <c r="B214" s="82" t="s">
        <v>245</v>
      </c>
      <c r="C214" s="10" t="s">
        <v>223</v>
      </c>
      <c r="D214" s="39" t="s">
        <v>240</v>
      </c>
      <c r="E214" s="11" t="s">
        <v>4</v>
      </c>
      <c r="F214" s="38">
        <v>48.813400000000001</v>
      </c>
      <c r="G214" s="62">
        <f t="shared" si="3"/>
        <v>20.443418020500001</v>
      </c>
      <c r="H214" s="52">
        <v>9.7500000000000003E-2</v>
      </c>
      <c r="I214" s="41">
        <v>7898504521243</v>
      </c>
      <c r="J214" s="40">
        <v>85365090</v>
      </c>
      <c r="K214" s="53">
        <v>1.6500000000000001E-2</v>
      </c>
      <c r="L214" s="54">
        <v>7.5999999999999998E-2</v>
      </c>
      <c r="M214" s="42">
        <v>5.1999999999999998E-2</v>
      </c>
      <c r="N214" s="43" t="s">
        <v>11</v>
      </c>
      <c r="O214" s="34">
        <v>4433</v>
      </c>
      <c r="P214" s="23" t="s">
        <v>173</v>
      </c>
      <c r="Q214" s="23">
        <v>7004</v>
      </c>
    </row>
    <row r="215" spans="1:17" x14ac:dyDescent="0.3">
      <c r="A215" s="12">
        <v>6035</v>
      </c>
      <c r="B215" s="82" t="s">
        <v>302</v>
      </c>
      <c r="C215" s="10" t="s">
        <v>223</v>
      </c>
      <c r="D215" s="39" t="s">
        <v>235</v>
      </c>
      <c r="E215" s="11" t="s">
        <v>4</v>
      </c>
      <c r="F215" s="38">
        <v>47.304700000000004</v>
      </c>
      <c r="G215" s="62">
        <f t="shared" si="3"/>
        <v>19.811563145250002</v>
      </c>
      <c r="H215" s="52">
        <v>9.7500000000000003E-2</v>
      </c>
      <c r="I215" s="41">
        <v>7898504521250</v>
      </c>
      <c r="J215" s="40">
        <v>85365090</v>
      </c>
      <c r="K215" s="53">
        <v>1.6500000000000001E-2</v>
      </c>
      <c r="L215" s="54">
        <v>7.5999999999999998E-2</v>
      </c>
      <c r="M215" s="42">
        <v>4.5999999999999999E-2</v>
      </c>
      <c r="N215" s="43" t="s">
        <v>11</v>
      </c>
      <c r="O215" s="34">
        <v>4435</v>
      </c>
      <c r="P215" s="23" t="s">
        <v>174</v>
      </c>
      <c r="Q215" s="23">
        <v>7000</v>
      </c>
    </row>
    <row r="216" spans="1:17" x14ac:dyDescent="0.3">
      <c r="A216" s="9">
        <v>6037</v>
      </c>
      <c r="B216" s="82" t="s">
        <v>245</v>
      </c>
      <c r="C216" s="10" t="s">
        <v>223</v>
      </c>
      <c r="D216" s="39" t="s">
        <v>240</v>
      </c>
      <c r="E216" s="11" t="s">
        <v>4</v>
      </c>
      <c r="F216" s="38">
        <v>50.086700000000008</v>
      </c>
      <c r="G216" s="62">
        <f t="shared" si="3"/>
        <v>20.976685610250001</v>
      </c>
      <c r="H216" s="52">
        <v>9.7500000000000003E-2</v>
      </c>
      <c r="I216" s="41">
        <v>7898504521267</v>
      </c>
      <c r="J216" s="40">
        <v>85365090</v>
      </c>
      <c r="K216" s="53">
        <v>1.6500000000000001E-2</v>
      </c>
      <c r="L216" s="54">
        <v>7.5999999999999998E-2</v>
      </c>
      <c r="M216" s="42">
        <v>3.1E-2</v>
      </c>
      <c r="N216" s="43" t="s">
        <v>11</v>
      </c>
      <c r="O216" s="34">
        <v>4437</v>
      </c>
      <c r="P216" s="23" t="s">
        <v>175</v>
      </c>
      <c r="Q216" s="23">
        <v>7542</v>
      </c>
    </row>
    <row r="217" spans="1:17" x14ac:dyDescent="0.3">
      <c r="A217" s="9">
        <v>6038</v>
      </c>
      <c r="B217" s="82" t="s">
        <v>245</v>
      </c>
      <c r="C217" s="10" t="s">
        <v>223</v>
      </c>
      <c r="D217" s="39" t="s">
        <v>240</v>
      </c>
      <c r="E217" s="11" t="s">
        <v>4</v>
      </c>
      <c r="F217" s="38">
        <v>62.659200000000006</v>
      </c>
      <c r="G217" s="62">
        <f t="shared" si="3"/>
        <v>26.242142904000001</v>
      </c>
      <c r="H217" s="52">
        <v>2.5999999999999999E-2</v>
      </c>
      <c r="I217" s="41">
        <v>7898504521748</v>
      </c>
      <c r="J217" s="40" t="s">
        <v>10</v>
      </c>
      <c r="K217" s="53">
        <v>2.3E-2</v>
      </c>
      <c r="L217" s="54">
        <v>0.108</v>
      </c>
      <c r="M217" s="42">
        <v>3.7999999999999999E-2</v>
      </c>
      <c r="N217" s="43" t="s">
        <v>9</v>
      </c>
      <c r="O217" s="34">
        <v>4438</v>
      </c>
      <c r="P217" s="23"/>
      <c r="Q217" s="23">
        <v>7556</v>
      </c>
    </row>
    <row r="218" spans="1:17" x14ac:dyDescent="0.3">
      <c r="A218" s="65">
        <v>6040</v>
      </c>
      <c r="B218" s="82" t="e">
        <v>#N/A</v>
      </c>
      <c r="C218" s="66" t="s">
        <v>223</v>
      </c>
      <c r="D218" s="67" t="s">
        <v>241</v>
      </c>
      <c r="E218" s="68" t="s">
        <v>4</v>
      </c>
      <c r="F218" s="69">
        <v>81.05263157894737</v>
      </c>
      <c r="G218" s="70">
        <f t="shared" si="3"/>
        <v>33.945450000000001</v>
      </c>
      <c r="H218" s="71">
        <v>9.7500000000000003E-2</v>
      </c>
      <c r="I218" s="72">
        <v>7898504523759</v>
      </c>
      <c r="J218" s="73">
        <v>85365090</v>
      </c>
      <c r="K218" s="74">
        <v>1.6500000000000001E-2</v>
      </c>
      <c r="L218" s="75">
        <v>7.5999999999999998E-2</v>
      </c>
      <c r="M218" s="76">
        <v>5.5E-2</v>
      </c>
      <c r="N218" s="77" t="s">
        <v>11</v>
      </c>
      <c r="O218" s="78">
        <v>4440</v>
      </c>
      <c r="P218" s="79"/>
      <c r="Q218" s="79">
        <v>7559</v>
      </c>
    </row>
    <row r="219" spans="1:17" x14ac:dyDescent="0.3">
      <c r="A219" s="9">
        <v>6041</v>
      </c>
      <c r="B219" s="82" t="s">
        <v>303</v>
      </c>
      <c r="C219" s="10" t="s">
        <v>223</v>
      </c>
      <c r="D219" s="39" t="s">
        <v>238</v>
      </c>
      <c r="E219" s="11" t="s">
        <v>4</v>
      </c>
      <c r="F219" s="38">
        <v>83.342300000000009</v>
      </c>
      <c r="G219" s="62">
        <f t="shared" si="3"/>
        <v>34.904380307250001</v>
      </c>
      <c r="H219" s="52">
        <v>2.5999999999999999E-2</v>
      </c>
      <c r="I219" s="41">
        <v>7898504521984</v>
      </c>
      <c r="J219" s="40" t="s">
        <v>10</v>
      </c>
      <c r="K219" s="53">
        <v>2.3E-2</v>
      </c>
      <c r="L219" s="54">
        <v>0.108</v>
      </c>
      <c r="M219" s="42">
        <v>0.10299999999999999</v>
      </c>
      <c r="N219" s="43" t="s">
        <v>12</v>
      </c>
      <c r="O219" s="34">
        <v>4441</v>
      </c>
      <c r="P219" s="23" t="s">
        <v>176</v>
      </c>
      <c r="Q219" s="23">
        <v>7560</v>
      </c>
    </row>
    <row r="220" spans="1:17" x14ac:dyDescent="0.3">
      <c r="A220" s="9">
        <v>6043</v>
      </c>
      <c r="B220" s="82" t="s">
        <v>245</v>
      </c>
      <c r="C220" s="10" t="s">
        <v>223</v>
      </c>
      <c r="D220" s="39" t="s">
        <v>240</v>
      </c>
      <c r="E220" s="11" t="s">
        <v>4</v>
      </c>
      <c r="F220" s="38">
        <v>56.142900000000004</v>
      </c>
      <c r="G220" s="62">
        <f t="shared" si="3"/>
        <v>23.513067591750001</v>
      </c>
      <c r="H220" s="52">
        <v>9.7500000000000003E-2</v>
      </c>
      <c r="I220" s="41">
        <v>7898504522431</v>
      </c>
      <c r="J220" s="40">
        <v>85365090</v>
      </c>
      <c r="K220" s="53">
        <v>1.6500000000000001E-2</v>
      </c>
      <c r="L220" s="54">
        <v>7.5999999999999998E-2</v>
      </c>
      <c r="M220" s="42">
        <v>4.8000000000000001E-2</v>
      </c>
      <c r="N220" s="43" t="s">
        <v>11</v>
      </c>
      <c r="O220" s="34">
        <v>4443</v>
      </c>
      <c r="P220" s="23">
        <v>15270</v>
      </c>
      <c r="Q220" s="23">
        <v>7562</v>
      </c>
    </row>
    <row r="221" spans="1:17" x14ac:dyDescent="0.3">
      <c r="A221" s="9">
        <v>6044</v>
      </c>
      <c r="B221" s="82" t="s">
        <v>304</v>
      </c>
      <c r="C221" s="10" t="s">
        <v>223</v>
      </c>
      <c r="D221" s="39" t="s">
        <v>240</v>
      </c>
      <c r="E221" s="11" t="s">
        <v>4</v>
      </c>
      <c r="F221" s="38">
        <v>29.746000000000002</v>
      </c>
      <c r="G221" s="62">
        <f t="shared" si="3"/>
        <v>12.457847895</v>
      </c>
      <c r="H221" s="52">
        <v>9.7500000000000003E-2</v>
      </c>
      <c r="I221" s="41">
        <v>7898504521274</v>
      </c>
      <c r="J221" s="40">
        <v>85365090</v>
      </c>
      <c r="K221" s="53">
        <v>1.6500000000000001E-2</v>
      </c>
      <c r="L221" s="54">
        <v>7.5999999999999998E-2</v>
      </c>
      <c r="M221" s="42">
        <v>2.7E-2</v>
      </c>
      <c r="N221" s="43" t="s">
        <v>9</v>
      </c>
      <c r="O221" s="34">
        <v>4444</v>
      </c>
      <c r="P221" s="23" t="s">
        <v>177</v>
      </c>
      <c r="Q221" s="23">
        <v>7008</v>
      </c>
    </row>
    <row r="222" spans="1:17" x14ac:dyDescent="0.3">
      <c r="A222" s="9">
        <v>6045</v>
      </c>
      <c r="B222" s="82" t="s">
        <v>245</v>
      </c>
      <c r="C222" s="10" t="s">
        <v>223</v>
      </c>
      <c r="D222" s="39" t="s">
        <v>238</v>
      </c>
      <c r="E222" s="11" t="s">
        <v>4</v>
      </c>
      <c r="F222" s="38">
        <v>73.241500000000002</v>
      </c>
      <c r="G222" s="62">
        <f t="shared" si="3"/>
        <v>30.674089511250003</v>
      </c>
      <c r="H222" s="52">
        <v>9.7500000000000003E-2</v>
      </c>
      <c r="I222" s="41">
        <v>7898504522448</v>
      </c>
      <c r="J222" s="40">
        <v>85365090</v>
      </c>
      <c r="K222" s="53">
        <v>1.6500000000000001E-2</v>
      </c>
      <c r="L222" s="54">
        <v>7.5999999999999998E-2</v>
      </c>
      <c r="M222" s="42">
        <v>5.1999999999999998E-2</v>
      </c>
      <c r="N222" s="43" t="s">
        <v>11</v>
      </c>
      <c r="O222" s="34">
        <v>4445</v>
      </c>
      <c r="P222" s="23">
        <v>15265</v>
      </c>
      <c r="Q222" s="23">
        <v>7563</v>
      </c>
    </row>
    <row r="223" spans="1:17" x14ac:dyDescent="0.3">
      <c r="A223" s="9">
        <v>6047</v>
      </c>
      <c r="B223" s="82" t="s">
        <v>245</v>
      </c>
      <c r="C223" s="10" t="s">
        <v>223</v>
      </c>
      <c r="D223" s="39" t="s">
        <v>240</v>
      </c>
      <c r="E223" s="11" t="s">
        <v>4</v>
      </c>
      <c r="F223" s="38">
        <v>92.608500000000006</v>
      </c>
      <c r="G223" s="62">
        <f t="shared" si="3"/>
        <v>38.785134363750004</v>
      </c>
      <c r="H223" s="52">
        <v>2.5999999999999999E-2</v>
      </c>
      <c r="I223" s="41">
        <v>7898504521991</v>
      </c>
      <c r="J223" s="40" t="s">
        <v>10</v>
      </c>
      <c r="K223" s="53">
        <v>2.3E-2</v>
      </c>
      <c r="L223" s="54">
        <v>0.108</v>
      </c>
      <c r="M223" s="42">
        <v>9.6000000000000002E-2</v>
      </c>
      <c r="N223" s="43" t="s">
        <v>12</v>
      </c>
      <c r="O223" s="34">
        <v>4447</v>
      </c>
      <c r="P223" s="23" t="s">
        <v>178</v>
      </c>
      <c r="Q223" s="23">
        <v>7566</v>
      </c>
    </row>
    <row r="224" spans="1:17" x14ac:dyDescent="0.3">
      <c r="A224" s="9">
        <v>6049</v>
      </c>
      <c r="B224" s="82" t="s">
        <v>245</v>
      </c>
      <c r="C224" s="10" t="s">
        <v>223</v>
      </c>
      <c r="D224" s="39" t="s">
        <v>240</v>
      </c>
      <c r="E224" s="11" t="s">
        <v>4</v>
      </c>
      <c r="F224" s="38">
        <v>93.389600000000002</v>
      </c>
      <c r="G224" s="62">
        <f t="shared" si="3"/>
        <v>39.112264902</v>
      </c>
      <c r="H224" s="52">
        <v>2.5999999999999999E-2</v>
      </c>
      <c r="I224" s="41">
        <v>7898504520697</v>
      </c>
      <c r="J224" s="40" t="s">
        <v>10</v>
      </c>
      <c r="K224" s="53">
        <v>2.3E-2</v>
      </c>
      <c r="L224" s="54">
        <v>0.108</v>
      </c>
      <c r="M224" s="42">
        <v>9.4E-2</v>
      </c>
      <c r="N224" s="43" t="s">
        <v>9</v>
      </c>
      <c r="O224" s="34">
        <v>4449</v>
      </c>
      <c r="P224" s="23" t="s">
        <v>179</v>
      </c>
      <c r="Q224" s="23">
        <v>7544</v>
      </c>
    </row>
    <row r="225" spans="1:17" x14ac:dyDescent="0.3">
      <c r="A225" s="12">
        <v>6050</v>
      </c>
      <c r="B225" s="82" t="s">
        <v>245</v>
      </c>
      <c r="C225" s="10" t="s">
        <v>223</v>
      </c>
      <c r="D225" s="39" t="s">
        <v>240</v>
      </c>
      <c r="E225" s="11" t="s">
        <v>4</v>
      </c>
      <c r="F225" s="38">
        <v>111.601</v>
      </c>
      <c r="G225" s="62">
        <f t="shared" si="3"/>
        <v>46.739335807500005</v>
      </c>
      <c r="H225" s="52">
        <v>2.5999999999999999E-2</v>
      </c>
      <c r="I225" s="41">
        <v>7898504520703</v>
      </c>
      <c r="J225" s="40" t="s">
        <v>10</v>
      </c>
      <c r="K225" s="53">
        <v>2.3E-2</v>
      </c>
      <c r="L225" s="54">
        <v>0.108</v>
      </c>
      <c r="M225" s="42">
        <v>9.4E-2</v>
      </c>
      <c r="N225" s="43" t="s">
        <v>9</v>
      </c>
      <c r="O225" s="34">
        <v>4450</v>
      </c>
      <c r="P225" s="23" t="s">
        <v>180</v>
      </c>
      <c r="Q225" s="23">
        <v>7568</v>
      </c>
    </row>
    <row r="226" spans="1:17" x14ac:dyDescent="0.3">
      <c r="A226" s="12">
        <v>6051</v>
      </c>
      <c r="B226" s="82" t="s">
        <v>245</v>
      </c>
      <c r="C226" s="10" t="s">
        <v>223</v>
      </c>
      <c r="D226" s="39" t="s">
        <v>240</v>
      </c>
      <c r="E226" s="11" t="s">
        <v>4</v>
      </c>
      <c r="F226" s="38">
        <v>48.598000000000006</v>
      </c>
      <c r="G226" s="62">
        <f t="shared" si="3"/>
        <v>20.353206885000002</v>
      </c>
      <c r="H226" s="52">
        <v>9.7500000000000003E-2</v>
      </c>
      <c r="I226" s="41">
        <v>7898504521281</v>
      </c>
      <c r="J226" s="40">
        <v>85365090</v>
      </c>
      <c r="K226" s="53">
        <v>1.6500000000000001E-2</v>
      </c>
      <c r="L226" s="54">
        <v>7.5999999999999998E-2</v>
      </c>
      <c r="M226" s="42">
        <v>5.3999999999999999E-2</v>
      </c>
      <c r="N226" s="43" t="s">
        <v>11</v>
      </c>
      <c r="O226" s="34">
        <v>4451</v>
      </c>
      <c r="P226" s="23" t="s">
        <v>181</v>
      </c>
      <c r="Q226" s="23">
        <v>7569</v>
      </c>
    </row>
    <row r="227" spans="1:17" x14ac:dyDescent="0.3">
      <c r="A227" s="9">
        <v>6052</v>
      </c>
      <c r="B227" s="82" t="s">
        <v>245</v>
      </c>
      <c r="C227" s="10" t="s">
        <v>223</v>
      </c>
      <c r="D227" s="39" t="s">
        <v>240</v>
      </c>
      <c r="E227" s="11" t="s">
        <v>4</v>
      </c>
      <c r="F227" s="38">
        <v>98.696799999999996</v>
      </c>
      <c r="G227" s="62">
        <f t="shared" si="3"/>
        <v>41.334960065999994</v>
      </c>
      <c r="H227" s="52">
        <v>9.7500000000000003E-2</v>
      </c>
      <c r="I227" s="41">
        <v>7898504521298</v>
      </c>
      <c r="J227" s="40">
        <v>85365090</v>
      </c>
      <c r="K227" s="53">
        <v>1.6500000000000001E-2</v>
      </c>
      <c r="L227" s="54">
        <v>7.5999999999999998E-2</v>
      </c>
      <c r="M227" s="42">
        <v>6.2E-2</v>
      </c>
      <c r="N227" s="43" t="s">
        <v>9</v>
      </c>
      <c r="O227" s="34">
        <v>4452</v>
      </c>
      <c r="P227" s="23"/>
      <c r="Q227" s="23">
        <v>7570</v>
      </c>
    </row>
    <row r="228" spans="1:17" x14ac:dyDescent="0.3">
      <c r="A228" s="9">
        <v>6053</v>
      </c>
      <c r="B228" s="82" t="s">
        <v>245</v>
      </c>
      <c r="C228" s="10" t="s">
        <v>223</v>
      </c>
      <c r="D228" s="39" t="s">
        <v>240</v>
      </c>
      <c r="E228" s="11" t="s">
        <v>4</v>
      </c>
      <c r="F228" s="38">
        <v>94.496000000000009</v>
      </c>
      <c r="G228" s="62">
        <f t="shared" si="3"/>
        <v>39.575633520000004</v>
      </c>
      <c r="H228" s="52">
        <v>9.7500000000000003E-2</v>
      </c>
      <c r="I228" s="41">
        <v>7898504523049</v>
      </c>
      <c r="J228" s="40">
        <v>85365090</v>
      </c>
      <c r="K228" s="53">
        <v>1.6500000000000001E-2</v>
      </c>
      <c r="L228" s="54">
        <v>7.5999999999999998E-2</v>
      </c>
      <c r="M228" s="42">
        <v>5.8999999999999997E-2</v>
      </c>
      <c r="N228" s="43" t="s">
        <v>9</v>
      </c>
      <c r="O228" s="34">
        <v>4453</v>
      </c>
      <c r="P228" s="23"/>
      <c r="Q228" s="23"/>
    </row>
    <row r="229" spans="1:17" x14ac:dyDescent="0.3">
      <c r="A229" s="9">
        <v>6054</v>
      </c>
      <c r="B229" s="82" t="s">
        <v>245</v>
      </c>
      <c r="C229" s="10" t="s">
        <v>223</v>
      </c>
      <c r="D229" s="39" t="s">
        <v>240</v>
      </c>
      <c r="E229" s="11" t="s">
        <v>4</v>
      </c>
      <c r="F229" s="38">
        <v>94.684299999999993</v>
      </c>
      <c r="G229" s="62">
        <f t="shared" si="3"/>
        <v>39.654494972249999</v>
      </c>
      <c r="H229" s="52">
        <v>2.5999999999999999E-2</v>
      </c>
      <c r="I229" s="41">
        <v>7898504520628</v>
      </c>
      <c r="J229" s="40" t="s">
        <v>10</v>
      </c>
      <c r="K229" s="53">
        <v>2.3E-2</v>
      </c>
      <c r="L229" s="54">
        <v>0.108</v>
      </c>
      <c r="M229" s="42">
        <v>9.4E-2</v>
      </c>
      <c r="N229" s="43" t="s">
        <v>9</v>
      </c>
      <c r="O229" s="34">
        <v>4454</v>
      </c>
      <c r="P229" s="23"/>
      <c r="Q229" s="23">
        <v>7571</v>
      </c>
    </row>
    <row r="230" spans="1:17" x14ac:dyDescent="0.3">
      <c r="A230" s="9">
        <v>6055</v>
      </c>
      <c r="B230" s="82" t="s">
        <v>245</v>
      </c>
      <c r="C230" s="10" t="s">
        <v>223</v>
      </c>
      <c r="D230" s="39" t="s">
        <v>240</v>
      </c>
      <c r="E230" s="11" t="s">
        <v>4</v>
      </c>
      <c r="F230" s="38">
        <v>32.592200000000005</v>
      </c>
      <c r="G230" s="62">
        <f t="shared" si="3"/>
        <v>13.649857801500001</v>
      </c>
      <c r="H230" s="52">
        <v>9.7500000000000003E-2</v>
      </c>
      <c r="I230" s="41">
        <v>7898504521304</v>
      </c>
      <c r="J230" s="40">
        <v>85365090</v>
      </c>
      <c r="K230" s="53">
        <v>1.6500000000000001E-2</v>
      </c>
      <c r="L230" s="54">
        <v>7.5999999999999998E-2</v>
      </c>
      <c r="M230" s="42">
        <v>4.1000000000000002E-2</v>
      </c>
      <c r="N230" s="43" t="s">
        <v>9</v>
      </c>
      <c r="O230" s="34">
        <v>4455</v>
      </c>
      <c r="P230" s="23" t="s">
        <v>182</v>
      </c>
      <c r="Q230" s="23">
        <v>7013</v>
      </c>
    </row>
    <row r="231" spans="1:17" x14ac:dyDescent="0.3">
      <c r="A231" s="9">
        <v>6056</v>
      </c>
      <c r="B231" s="82" t="s">
        <v>245</v>
      </c>
      <c r="C231" s="10" t="s">
        <v>223</v>
      </c>
      <c r="D231" s="39" t="s">
        <v>240</v>
      </c>
      <c r="E231" s="11" t="s">
        <v>4</v>
      </c>
      <c r="F231" s="38">
        <v>91.870200000000011</v>
      </c>
      <c r="G231" s="62">
        <f t="shared" si="3"/>
        <v>38.475928786500006</v>
      </c>
      <c r="H231" s="52">
        <v>2.5999999999999999E-2</v>
      </c>
      <c r="I231" s="41">
        <v>7898504522004</v>
      </c>
      <c r="J231" s="40" t="s">
        <v>10</v>
      </c>
      <c r="K231" s="53">
        <v>2.3E-2</v>
      </c>
      <c r="L231" s="54">
        <v>0.108</v>
      </c>
      <c r="M231" s="42">
        <v>7.5999999999999998E-2</v>
      </c>
      <c r="N231" s="43" t="s">
        <v>12</v>
      </c>
      <c r="O231" s="34">
        <v>4456</v>
      </c>
      <c r="P231" s="23" t="s">
        <v>183</v>
      </c>
      <c r="Q231" s="23">
        <v>7577</v>
      </c>
    </row>
    <row r="232" spans="1:17" x14ac:dyDescent="0.3">
      <c r="A232" s="9">
        <v>6057</v>
      </c>
      <c r="B232" s="82" t="s">
        <v>245</v>
      </c>
      <c r="C232" s="10" t="s">
        <v>223</v>
      </c>
      <c r="D232" s="39" t="s">
        <v>240</v>
      </c>
      <c r="E232" s="11" t="s">
        <v>4</v>
      </c>
      <c r="F232" s="38">
        <v>108.5622</v>
      </c>
      <c r="G232" s="62">
        <f t="shared" si="3"/>
        <v>45.466663576500004</v>
      </c>
      <c r="H232" s="52">
        <v>2.5999999999999999E-2</v>
      </c>
      <c r="I232" s="41">
        <v>7898504522011</v>
      </c>
      <c r="J232" s="40" t="s">
        <v>10</v>
      </c>
      <c r="K232" s="53">
        <v>2.3E-2</v>
      </c>
      <c r="L232" s="54">
        <v>0.108</v>
      </c>
      <c r="M232" s="42">
        <v>6.7000000000000004E-2</v>
      </c>
      <c r="N232" s="43" t="s">
        <v>12</v>
      </c>
      <c r="O232" s="34">
        <v>4457</v>
      </c>
      <c r="P232" s="23"/>
      <c r="Q232" s="23">
        <v>7578</v>
      </c>
    </row>
    <row r="233" spans="1:17" x14ac:dyDescent="0.3">
      <c r="A233" s="9">
        <v>6058</v>
      </c>
      <c r="B233" s="82" t="s">
        <v>245</v>
      </c>
      <c r="C233" s="10" t="s">
        <v>223</v>
      </c>
      <c r="D233" s="39" t="s">
        <v>240</v>
      </c>
      <c r="E233" s="11" t="s">
        <v>4</v>
      </c>
      <c r="F233" s="38">
        <v>61.674800000000005</v>
      </c>
      <c r="G233" s="62">
        <f t="shared" si="3"/>
        <v>25.829868801</v>
      </c>
      <c r="H233" s="52">
        <v>2.5999999999999999E-2</v>
      </c>
      <c r="I233" s="41">
        <v>7898504521755</v>
      </c>
      <c r="J233" s="40" t="s">
        <v>10</v>
      </c>
      <c r="K233" s="53">
        <v>2.3E-2</v>
      </c>
      <c r="L233" s="54">
        <v>0.108</v>
      </c>
      <c r="M233" s="42">
        <v>3.5000000000000003E-2</v>
      </c>
      <c r="N233" s="43" t="s">
        <v>9</v>
      </c>
      <c r="O233" s="34">
        <v>4458</v>
      </c>
      <c r="P233" s="23" t="s">
        <v>184</v>
      </c>
      <c r="Q233" s="23">
        <v>7575</v>
      </c>
    </row>
    <row r="234" spans="1:17" x14ac:dyDescent="0.3">
      <c r="A234" s="9">
        <v>6059</v>
      </c>
      <c r="B234" s="82" t="s">
        <v>245</v>
      </c>
      <c r="C234" s="10" t="s">
        <v>223</v>
      </c>
      <c r="D234" s="39" t="s">
        <v>240</v>
      </c>
      <c r="E234" s="11" t="s">
        <v>4</v>
      </c>
      <c r="F234" s="38">
        <v>82.764499999999998</v>
      </c>
      <c r="G234" s="62">
        <f t="shared" si="3"/>
        <v>34.662393333749996</v>
      </c>
      <c r="H234" s="52">
        <v>9.7500000000000003E-2</v>
      </c>
      <c r="I234" s="41">
        <v>7898504521496</v>
      </c>
      <c r="J234" s="40">
        <v>85365090</v>
      </c>
      <c r="K234" s="53">
        <v>1.6500000000000001E-2</v>
      </c>
      <c r="L234" s="54">
        <v>7.5999999999999998E-2</v>
      </c>
      <c r="M234" s="42">
        <v>4.2000000000000003E-2</v>
      </c>
      <c r="N234" s="43" t="s">
        <v>11</v>
      </c>
      <c r="O234" s="34">
        <v>4459</v>
      </c>
      <c r="P234" s="23" t="s">
        <v>185</v>
      </c>
      <c r="Q234" s="23">
        <v>7579</v>
      </c>
    </row>
    <row r="235" spans="1:17" x14ac:dyDescent="0.3">
      <c r="A235" s="9">
        <v>6060</v>
      </c>
      <c r="B235" s="82" t="s">
        <v>305</v>
      </c>
      <c r="C235" s="10" t="s">
        <v>223</v>
      </c>
      <c r="D235" s="39" t="s">
        <v>240</v>
      </c>
      <c r="E235" s="11" t="s">
        <v>4</v>
      </c>
      <c r="F235" s="38">
        <v>43.067500000000003</v>
      </c>
      <c r="G235" s="62">
        <f t="shared" si="3"/>
        <v>18.036992006249999</v>
      </c>
      <c r="H235" s="52">
        <v>9.7500000000000003E-2</v>
      </c>
      <c r="I235" s="41">
        <v>7898504521311</v>
      </c>
      <c r="J235" s="40">
        <v>85365090</v>
      </c>
      <c r="K235" s="53">
        <v>1.6500000000000001E-2</v>
      </c>
      <c r="L235" s="54">
        <v>7.5999999999999998E-2</v>
      </c>
      <c r="M235" s="42">
        <v>0.05</v>
      </c>
      <c r="N235" s="43" t="s">
        <v>9</v>
      </c>
      <c r="O235" s="34">
        <v>4460</v>
      </c>
      <c r="P235" s="23" t="s">
        <v>186</v>
      </c>
      <c r="Q235" s="23">
        <v>7573</v>
      </c>
    </row>
    <row r="236" spans="1:17" x14ac:dyDescent="0.3">
      <c r="A236" s="9">
        <v>6061</v>
      </c>
      <c r="B236" s="82" t="s">
        <v>245</v>
      </c>
      <c r="C236" s="10" t="s">
        <v>223</v>
      </c>
      <c r="D236" s="39" t="s">
        <v>240</v>
      </c>
      <c r="E236" s="11" t="s">
        <v>4</v>
      </c>
      <c r="F236" s="38">
        <v>84.198300000000003</v>
      </c>
      <c r="G236" s="62">
        <f t="shared" si="3"/>
        <v>35.26287952725</v>
      </c>
      <c r="H236" s="52">
        <v>9.7500000000000003E-2</v>
      </c>
      <c r="I236" s="41">
        <v>7898504521762</v>
      </c>
      <c r="J236" s="40">
        <v>85365090</v>
      </c>
      <c r="K236" s="53">
        <v>1.6500000000000001E-2</v>
      </c>
      <c r="L236" s="54">
        <v>7.5999999999999998E-2</v>
      </c>
      <c r="M236" s="42">
        <v>4.5999999999999999E-2</v>
      </c>
      <c r="N236" s="43" t="s">
        <v>9</v>
      </c>
      <c r="O236" s="34">
        <v>4461</v>
      </c>
      <c r="P236" s="23" t="s">
        <v>187</v>
      </c>
      <c r="Q236" s="23">
        <v>7580</v>
      </c>
    </row>
    <row r="237" spans="1:17" x14ac:dyDescent="0.3">
      <c r="A237" s="9">
        <v>6063</v>
      </c>
      <c r="B237" s="82" t="s">
        <v>245</v>
      </c>
      <c r="C237" s="10" t="s">
        <v>223</v>
      </c>
      <c r="D237" s="39" t="s">
        <v>240</v>
      </c>
      <c r="E237" s="11" t="s">
        <v>4</v>
      </c>
      <c r="F237" s="38">
        <v>69.389499999999998</v>
      </c>
      <c r="G237" s="62">
        <f t="shared" si="3"/>
        <v>29.060843021249998</v>
      </c>
      <c r="H237" s="52">
        <v>9.7500000000000003E-2</v>
      </c>
      <c r="I237" s="41">
        <v>7898504522707</v>
      </c>
      <c r="J237" s="40">
        <v>85365090</v>
      </c>
      <c r="K237" s="53">
        <v>1.6500000000000001E-2</v>
      </c>
      <c r="L237" s="54">
        <v>7.5999999999999998E-2</v>
      </c>
      <c r="M237" s="42">
        <v>6.5000000000000002E-2</v>
      </c>
      <c r="N237" s="43" t="s">
        <v>9</v>
      </c>
      <c r="O237" s="34">
        <v>4463</v>
      </c>
      <c r="P237" s="23" t="s">
        <v>188</v>
      </c>
      <c r="Q237" s="23">
        <v>7581</v>
      </c>
    </row>
    <row r="238" spans="1:17" x14ac:dyDescent="0.3">
      <c r="A238" s="9">
        <v>6064</v>
      </c>
      <c r="B238" s="82" t="s">
        <v>245</v>
      </c>
      <c r="C238" s="10" t="s">
        <v>223</v>
      </c>
      <c r="D238" s="39" t="s">
        <v>238</v>
      </c>
      <c r="E238" s="11" t="s">
        <v>4</v>
      </c>
      <c r="F238" s="38">
        <v>57.501800000000003</v>
      </c>
      <c r="G238" s="62">
        <f t="shared" si="3"/>
        <v>24.082185103500002</v>
      </c>
      <c r="H238" s="52">
        <v>2.5999999999999999E-2</v>
      </c>
      <c r="I238" s="41">
        <v>7898504521779</v>
      </c>
      <c r="J238" s="40" t="s">
        <v>10</v>
      </c>
      <c r="K238" s="53">
        <v>2.3E-2</v>
      </c>
      <c r="L238" s="54">
        <v>0.108</v>
      </c>
      <c r="M238" s="42">
        <v>3.9E-2</v>
      </c>
      <c r="N238" s="43" t="s">
        <v>9</v>
      </c>
      <c r="O238" s="34">
        <v>4464</v>
      </c>
      <c r="P238" s="23"/>
      <c r="Q238" s="23">
        <v>7582</v>
      </c>
    </row>
    <row r="239" spans="1:17" x14ac:dyDescent="0.3">
      <c r="A239" s="9">
        <v>6065</v>
      </c>
      <c r="B239" s="82" t="s">
        <v>245</v>
      </c>
      <c r="C239" s="10" t="s">
        <v>223</v>
      </c>
      <c r="D239" s="39" t="s">
        <v>240</v>
      </c>
      <c r="E239" s="11" t="s">
        <v>4</v>
      </c>
      <c r="F239" s="38">
        <v>98.868000000000009</v>
      </c>
      <c r="G239" s="62">
        <f t="shared" si="3"/>
        <v>41.406659910000002</v>
      </c>
      <c r="H239" s="52">
        <v>9.7500000000000003E-2</v>
      </c>
      <c r="I239" s="41">
        <v>7898504521786</v>
      </c>
      <c r="J239" s="40">
        <v>85365090</v>
      </c>
      <c r="K239" s="53">
        <v>1.6500000000000001E-2</v>
      </c>
      <c r="L239" s="54">
        <v>7.5999999999999998E-2</v>
      </c>
      <c r="M239" s="42">
        <v>4.2999999999999997E-2</v>
      </c>
      <c r="N239" s="43" t="s">
        <v>9</v>
      </c>
      <c r="O239" s="34">
        <v>4465</v>
      </c>
      <c r="P239" s="23"/>
      <c r="Q239" s="23">
        <v>7584</v>
      </c>
    </row>
    <row r="240" spans="1:17" x14ac:dyDescent="0.3">
      <c r="A240" s="9">
        <v>6066</v>
      </c>
      <c r="B240" s="82" t="s">
        <v>306</v>
      </c>
      <c r="C240" s="10" t="s">
        <v>223</v>
      </c>
      <c r="D240" s="39" t="s">
        <v>240</v>
      </c>
      <c r="E240" s="11" t="s">
        <v>4</v>
      </c>
      <c r="F240" s="38">
        <v>42.018900000000009</v>
      </c>
      <c r="G240" s="62">
        <f t="shared" si="3"/>
        <v>17.597830461750004</v>
      </c>
      <c r="H240" s="52">
        <v>9.7500000000000003E-2</v>
      </c>
      <c r="I240" s="41">
        <v>7898504521502</v>
      </c>
      <c r="J240" s="40">
        <v>85365090</v>
      </c>
      <c r="K240" s="53">
        <v>1.6500000000000001E-2</v>
      </c>
      <c r="L240" s="54">
        <v>7.5999999999999998E-2</v>
      </c>
      <c r="M240" s="42">
        <v>3.5000000000000003E-2</v>
      </c>
      <c r="N240" s="43" t="s">
        <v>9</v>
      </c>
      <c r="O240" s="34">
        <v>4466</v>
      </c>
      <c r="P240" s="23" t="s">
        <v>189</v>
      </c>
      <c r="Q240" s="23">
        <v>7014</v>
      </c>
    </row>
    <row r="241" spans="1:17" x14ac:dyDescent="0.3">
      <c r="A241" s="9">
        <v>6067</v>
      </c>
      <c r="B241" s="82" t="s">
        <v>245</v>
      </c>
      <c r="C241" s="10" t="s">
        <v>223</v>
      </c>
      <c r="D241" s="39" t="s">
        <v>240</v>
      </c>
      <c r="E241" s="11" t="s">
        <v>4</v>
      </c>
      <c r="F241" s="38">
        <v>37.096900000000005</v>
      </c>
      <c r="G241" s="62">
        <f t="shared" si="3"/>
        <v>15.536459946750002</v>
      </c>
      <c r="H241" s="52">
        <v>2.5999999999999999E-2</v>
      </c>
      <c r="I241" s="41">
        <v>7898504521519</v>
      </c>
      <c r="J241" s="40" t="s">
        <v>10</v>
      </c>
      <c r="K241" s="53">
        <v>2.3E-2</v>
      </c>
      <c r="L241" s="54">
        <v>0.108</v>
      </c>
      <c r="M241" s="42">
        <v>3.5000000000000003E-2</v>
      </c>
      <c r="N241" s="43" t="s">
        <v>9</v>
      </c>
      <c r="O241" s="34">
        <v>4467</v>
      </c>
      <c r="P241" s="23" t="s">
        <v>190</v>
      </c>
      <c r="Q241" s="23">
        <v>7530</v>
      </c>
    </row>
    <row r="242" spans="1:17" x14ac:dyDescent="0.3">
      <c r="A242" s="9">
        <v>6068</v>
      </c>
      <c r="B242" s="82" t="s">
        <v>307</v>
      </c>
      <c r="C242" s="10" t="s">
        <v>223</v>
      </c>
      <c r="D242" s="39" t="s">
        <v>240</v>
      </c>
      <c r="E242" s="11" t="s">
        <v>4</v>
      </c>
      <c r="F242" s="38">
        <v>43.003300000000003</v>
      </c>
      <c r="G242" s="62">
        <f t="shared" si="3"/>
        <v>18.010104564750002</v>
      </c>
      <c r="H242" s="52">
        <v>2.5999999999999999E-2</v>
      </c>
      <c r="I242" s="41">
        <v>7898504521526</v>
      </c>
      <c r="J242" s="40" t="s">
        <v>10</v>
      </c>
      <c r="K242" s="53">
        <v>2.3E-2</v>
      </c>
      <c r="L242" s="54">
        <v>0.108</v>
      </c>
      <c r="M242" s="42">
        <v>3.5000000000000003E-2</v>
      </c>
      <c r="N242" s="43" t="s">
        <v>9</v>
      </c>
      <c r="O242" s="34">
        <v>4468</v>
      </c>
      <c r="P242" s="23" t="s">
        <v>191</v>
      </c>
      <c r="Q242" s="23">
        <v>7534</v>
      </c>
    </row>
    <row r="243" spans="1:17" x14ac:dyDescent="0.3">
      <c r="A243" s="9">
        <v>6069</v>
      </c>
      <c r="B243" s="82" t="s">
        <v>308</v>
      </c>
      <c r="C243" s="10" t="s">
        <v>223</v>
      </c>
      <c r="D243" s="39" t="s">
        <v>238</v>
      </c>
      <c r="E243" s="11" t="s">
        <v>4</v>
      </c>
      <c r="F243" s="38">
        <v>41.152200000000001</v>
      </c>
      <c r="G243" s="62">
        <f t="shared" si="3"/>
        <v>17.2348500015</v>
      </c>
      <c r="H243" s="52">
        <v>2.5999999999999999E-2</v>
      </c>
      <c r="I243" s="41">
        <v>7898504521793</v>
      </c>
      <c r="J243" s="40" t="s">
        <v>10</v>
      </c>
      <c r="K243" s="53">
        <v>2.3E-2</v>
      </c>
      <c r="L243" s="54">
        <v>0.108</v>
      </c>
      <c r="M243" s="42">
        <v>3.5000000000000003E-2</v>
      </c>
      <c r="N243" s="43" t="s">
        <v>9</v>
      </c>
      <c r="O243" s="34">
        <v>4469</v>
      </c>
      <c r="P243" s="23" t="s">
        <v>192</v>
      </c>
      <c r="Q243" s="23">
        <v>7537</v>
      </c>
    </row>
    <row r="244" spans="1:17" x14ac:dyDescent="0.3">
      <c r="A244" s="9">
        <v>6070</v>
      </c>
      <c r="B244" s="82" t="s">
        <v>245</v>
      </c>
      <c r="C244" s="10" t="s">
        <v>223</v>
      </c>
      <c r="D244" s="39" t="s">
        <v>240</v>
      </c>
      <c r="E244" s="11" t="s">
        <v>4</v>
      </c>
      <c r="F244" s="38">
        <v>68.287400000000005</v>
      </c>
      <c r="G244" s="62">
        <f t="shared" si="3"/>
        <v>28.599275275500002</v>
      </c>
      <c r="H244" s="52">
        <v>9.7500000000000003E-2</v>
      </c>
      <c r="I244" s="41">
        <v>7898504521823</v>
      </c>
      <c r="J244" s="40">
        <v>85365090</v>
      </c>
      <c r="K244" s="53">
        <v>1.6500000000000001E-2</v>
      </c>
      <c r="L244" s="54">
        <v>7.5999999999999998E-2</v>
      </c>
      <c r="M244" s="42">
        <v>0.05</v>
      </c>
      <c r="N244" s="43" t="s">
        <v>11</v>
      </c>
      <c r="O244" s="34">
        <v>4470</v>
      </c>
      <c r="P244" s="23" t="s">
        <v>193</v>
      </c>
      <c r="Q244" s="23">
        <v>7552</v>
      </c>
    </row>
    <row r="245" spans="1:17" x14ac:dyDescent="0.3">
      <c r="A245" s="9">
        <v>6071</v>
      </c>
      <c r="B245" s="82" t="s">
        <v>245</v>
      </c>
      <c r="C245" s="10" t="s">
        <v>223</v>
      </c>
      <c r="D245" s="39" t="s">
        <v>240</v>
      </c>
      <c r="E245" s="11" t="s">
        <v>4</v>
      </c>
      <c r="F245" s="38">
        <v>57.512500000000003</v>
      </c>
      <c r="G245" s="62">
        <f t="shared" si="3"/>
        <v>24.086666343750004</v>
      </c>
      <c r="H245" s="52">
        <v>9.7500000000000003E-2</v>
      </c>
      <c r="I245" s="41">
        <v>7898504521328</v>
      </c>
      <c r="J245" s="40">
        <v>85365090</v>
      </c>
      <c r="K245" s="53">
        <v>1.6500000000000001E-2</v>
      </c>
      <c r="L245" s="54">
        <v>7.5999999999999998E-2</v>
      </c>
      <c r="M245" s="42">
        <v>8.7999999999999995E-2</v>
      </c>
      <c r="N245" s="43" t="s">
        <v>11</v>
      </c>
      <c r="O245" s="34">
        <v>4471</v>
      </c>
      <c r="P245" s="23"/>
      <c r="Q245" s="23">
        <v>7553</v>
      </c>
    </row>
    <row r="246" spans="1:17" x14ac:dyDescent="0.3">
      <c r="A246" s="9">
        <v>6072</v>
      </c>
      <c r="B246" s="82" t="s">
        <v>245</v>
      </c>
      <c r="C246" s="10" t="s">
        <v>223</v>
      </c>
      <c r="D246" s="39" t="s">
        <v>240</v>
      </c>
      <c r="E246" s="11" t="s">
        <v>4</v>
      </c>
      <c r="F246" s="38">
        <v>40.981000000000002</v>
      </c>
      <c r="G246" s="62">
        <f t="shared" si="3"/>
        <v>17.163150157500002</v>
      </c>
      <c r="H246" s="52">
        <v>2.5999999999999999E-2</v>
      </c>
      <c r="I246" s="41">
        <v>7898504521335</v>
      </c>
      <c r="J246" s="40" t="s">
        <v>10</v>
      </c>
      <c r="K246" s="53">
        <v>2.3E-2</v>
      </c>
      <c r="L246" s="54">
        <v>0.108</v>
      </c>
      <c r="M246" s="42">
        <v>4.7E-2</v>
      </c>
      <c r="N246" s="43" t="s">
        <v>11</v>
      </c>
      <c r="O246" s="34">
        <v>4472</v>
      </c>
      <c r="P246" s="23"/>
      <c r="Q246" s="23">
        <v>7554</v>
      </c>
    </row>
    <row r="247" spans="1:17" x14ac:dyDescent="0.3">
      <c r="A247" s="9">
        <v>6074</v>
      </c>
      <c r="B247" s="82" t="s">
        <v>245</v>
      </c>
      <c r="C247" s="10" t="s">
        <v>223</v>
      </c>
      <c r="D247" s="39" t="s">
        <v>238</v>
      </c>
      <c r="E247" s="11" t="s">
        <v>4</v>
      </c>
      <c r="F247" s="38">
        <v>50.1081</v>
      </c>
      <c r="G247" s="62">
        <f t="shared" si="3"/>
        <v>20.985648090750001</v>
      </c>
      <c r="H247" s="52">
        <v>9.7500000000000003E-2</v>
      </c>
      <c r="I247" s="41">
        <v>7898504521625</v>
      </c>
      <c r="J247" s="40">
        <v>85365090</v>
      </c>
      <c r="K247" s="53">
        <v>1.6500000000000001E-2</v>
      </c>
      <c r="L247" s="54">
        <v>7.5999999999999998E-2</v>
      </c>
      <c r="M247" s="42">
        <v>4.4999999999999998E-2</v>
      </c>
      <c r="N247" s="43" t="s">
        <v>11</v>
      </c>
      <c r="O247" s="34">
        <v>4474</v>
      </c>
      <c r="P247" s="23" t="s">
        <v>194</v>
      </c>
      <c r="Q247" s="23">
        <v>7000</v>
      </c>
    </row>
    <row r="248" spans="1:17" x14ac:dyDescent="0.3">
      <c r="A248" s="9">
        <v>6075</v>
      </c>
      <c r="B248" s="82" t="s">
        <v>245</v>
      </c>
      <c r="C248" s="10" t="s">
        <v>223</v>
      </c>
      <c r="D248" s="39" t="s">
        <v>240</v>
      </c>
      <c r="E248" s="11" t="s">
        <v>4</v>
      </c>
      <c r="F248" s="38">
        <v>79.201400000000007</v>
      </c>
      <c r="G248" s="62">
        <f t="shared" si="3"/>
        <v>33.170140330500004</v>
      </c>
      <c r="H248" s="52">
        <v>2.5999999999999999E-2</v>
      </c>
      <c r="I248" s="41">
        <v>7898504521342</v>
      </c>
      <c r="J248" s="40" t="s">
        <v>10</v>
      </c>
      <c r="K248" s="53">
        <v>2.3E-2</v>
      </c>
      <c r="L248" s="54">
        <v>0.108</v>
      </c>
      <c r="M248" s="42">
        <v>9.1999999999999998E-2</v>
      </c>
      <c r="N248" s="43" t="s">
        <v>9</v>
      </c>
      <c r="O248" s="34">
        <v>4475</v>
      </c>
      <c r="P248" s="23" t="s">
        <v>195</v>
      </c>
      <c r="Q248" s="23">
        <v>7583</v>
      </c>
    </row>
    <row r="249" spans="1:17" x14ac:dyDescent="0.3">
      <c r="A249" s="12">
        <v>6077</v>
      </c>
      <c r="B249" s="82" t="s">
        <v>309</v>
      </c>
      <c r="C249" s="10" t="s">
        <v>223</v>
      </c>
      <c r="D249" s="39" t="s">
        <v>240</v>
      </c>
      <c r="E249" s="11" t="s">
        <v>4</v>
      </c>
      <c r="F249" s="38">
        <v>38.798200000000001</v>
      </c>
      <c r="G249" s="62">
        <f t="shared" si="3"/>
        <v>16.2489771465</v>
      </c>
      <c r="H249" s="52">
        <v>9.7500000000000003E-2</v>
      </c>
      <c r="I249" s="41">
        <v>7898504521359</v>
      </c>
      <c r="J249" s="40">
        <v>85365090</v>
      </c>
      <c r="K249" s="53">
        <v>1.6500000000000001E-2</v>
      </c>
      <c r="L249" s="54">
        <v>7.5999999999999998E-2</v>
      </c>
      <c r="M249" s="42">
        <v>3.9E-2</v>
      </c>
      <c r="N249" s="43" t="s">
        <v>11</v>
      </c>
      <c r="O249" s="34">
        <v>4477</v>
      </c>
      <c r="P249" s="23" t="s">
        <v>196</v>
      </c>
      <c r="Q249" s="23" t="s">
        <v>197</v>
      </c>
    </row>
    <row r="250" spans="1:17" x14ac:dyDescent="0.3">
      <c r="A250" s="12">
        <v>6078</v>
      </c>
      <c r="B250" s="82" t="s">
        <v>310</v>
      </c>
      <c r="C250" s="10" t="s">
        <v>223</v>
      </c>
      <c r="D250" s="39" t="s">
        <v>235</v>
      </c>
      <c r="E250" s="11" t="s">
        <v>4</v>
      </c>
      <c r="F250" s="38">
        <v>43.399200000000008</v>
      </c>
      <c r="G250" s="62">
        <f t="shared" si="3"/>
        <v>18.175910454000004</v>
      </c>
      <c r="H250" s="52">
        <v>9.7500000000000003E-2</v>
      </c>
      <c r="I250" s="41">
        <v>7898504521366</v>
      </c>
      <c r="J250" s="40">
        <v>85365090</v>
      </c>
      <c r="K250" s="53">
        <v>1.6500000000000001E-2</v>
      </c>
      <c r="L250" s="54">
        <v>7.5999999999999998E-2</v>
      </c>
      <c r="M250" s="42">
        <v>3.5000000000000003E-2</v>
      </c>
      <c r="N250" s="43" t="s">
        <v>11</v>
      </c>
      <c r="O250" s="34">
        <v>4478</v>
      </c>
      <c r="P250" s="23" t="s">
        <v>198</v>
      </c>
      <c r="Q250" s="23">
        <v>7536</v>
      </c>
    </row>
    <row r="251" spans="1:17" x14ac:dyDescent="0.3">
      <c r="A251" s="9">
        <v>6079</v>
      </c>
      <c r="B251" s="82" t="s">
        <v>245</v>
      </c>
      <c r="C251" s="10" t="s">
        <v>223</v>
      </c>
      <c r="D251" s="39" t="s">
        <v>240</v>
      </c>
      <c r="E251" s="11" t="s">
        <v>4</v>
      </c>
      <c r="F251" s="38">
        <v>40.0822</v>
      </c>
      <c r="G251" s="62">
        <f t="shared" si="3"/>
        <v>16.786725976499998</v>
      </c>
      <c r="H251" s="52">
        <v>9.7500000000000003E-2</v>
      </c>
      <c r="I251" s="41">
        <v>7898504521373</v>
      </c>
      <c r="J251" s="40">
        <v>85365090</v>
      </c>
      <c r="K251" s="53">
        <v>1.6500000000000001E-2</v>
      </c>
      <c r="L251" s="54">
        <v>7.5999999999999998E-2</v>
      </c>
      <c r="M251" s="42">
        <v>3.7999999999999999E-2</v>
      </c>
      <c r="N251" s="43" t="s">
        <v>9</v>
      </c>
      <c r="O251" s="34">
        <v>4479</v>
      </c>
      <c r="P251" s="23" t="s">
        <v>199</v>
      </c>
      <c r="Q251" s="23">
        <v>7532</v>
      </c>
    </row>
    <row r="252" spans="1:17" x14ac:dyDescent="0.3">
      <c r="A252" s="9">
        <v>6080</v>
      </c>
      <c r="B252" s="82" t="s">
        <v>245</v>
      </c>
      <c r="C252" s="10" t="s">
        <v>223</v>
      </c>
      <c r="D252" s="39" t="s">
        <v>240</v>
      </c>
      <c r="E252" s="11" t="s">
        <v>4</v>
      </c>
      <c r="F252" s="38">
        <v>42.864200000000004</v>
      </c>
      <c r="G252" s="62">
        <f t="shared" si="3"/>
        <v>17.951848441500001</v>
      </c>
      <c r="H252" s="52">
        <v>2.5999999999999999E-2</v>
      </c>
      <c r="I252" s="41">
        <v>7898504521533</v>
      </c>
      <c r="J252" s="40" t="s">
        <v>10</v>
      </c>
      <c r="K252" s="53">
        <v>2.3E-2</v>
      </c>
      <c r="L252" s="54">
        <v>0.108</v>
      </c>
      <c r="M252" s="42">
        <v>3.5000000000000003E-2</v>
      </c>
      <c r="N252" s="43" t="s">
        <v>9</v>
      </c>
      <c r="O252" s="34">
        <v>4480</v>
      </c>
      <c r="P252" s="23" t="s">
        <v>200</v>
      </c>
      <c r="Q252" s="23">
        <v>7534</v>
      </c>
    </row>
    <row r="253" spans="1:17" x14ac:dyDescent="0.3">
      <c r="A253" s="9">
        <v>6081</v>
      </c>
      <c r="B253" s="82" t="s">
        <v>245</v>
      </c>
      <c r="C253" s="10" t="s">
        <v>223</v>
      </c>
      <c r="D253" s="39" t="s">
        <v>240</v>
      </c>
      <c r="E253" s="11" t="s">
        <v>4</v>
      </c>
      <c r="F253" s="38">
        <v>82.5291</v>
      </c>
      <c r="G253" s="62">
        <f t="shared" si="3"/>
        <v>34.563806048250001</v>
      </c>
      <c r="H253" s="52">
        <v>2.5999999999999999E-2</v>
      </c>
      <c r="I253" s="41">
        <v>7898504521540</v>
      </c>
      <c r="J253" s="40" t="s">
        <v>10</v>
      </c>
      <c r="K253" s="53">
        <v>2.3E-2</v>
      </c>
      <c r="L253" s="54">
        <v>0.108</v>
      </c>
      <c r="M253" s="42">
        <v>9.4E-2</v>
      </c>
      <c r="N253" s="43" t="s">
        <v>9</v>
      </c>
      <c r="O253" s="34">
        <v>4481</v>
      </c>
      <c r="P253" s="23"/>
      <c r="Q253" s="23">
        <v>7585</v>
      </c>
    </row>
    <row r="254" spans="1:17" x14ac:dyDescent="0.3">
      <c r="A254" s="9">
        <v>6083</v>
      </c>
      <c r="B254" s="82" t="s">
        <v>245</v>
      </c>
      <c r="C254" s="10" t="s">
        <v>223</v>
      </c>
      <c r="D254" s="39" t="s">
        <v>240</v>
      </c>
      <c r="E254" s="11" t="s">
        <v>4</v>
      </c>
      <c r="F254" s="38">
        <v>57.959000000000003</v>
      </c>
      <c r="G254" s="62">
        <f t="shared" si="3"/>
        <v>24.2736638925</v>
      </c>
      <c r="H254" s="52">
        <v>9.7500000000000003E-2</v>
      </c>
      <c r="I254" s="41">
        <v>7898504522455</v>
      </c>
      <c r="J254" s="40">
        <v>85365090</v>
      </c>
      <c r="K254" s="53">
        <v>1.6500000000000001E-2</v>
      </c>
      <c r="L254" s="54">
        <v>7.5999999999999998E-2</v>
      </c>
      <c r="M254" s="42">
        <v>4.7E-2</v>
      </c>
      <c r="N254" s="43" t="s">
        <v>11</v>
      </c>
      <c r="O254" s="34">
        <v>4483</v>
      </c>
      <c r="P254" s="23" t="s">
        <v>201</v>
      </c>
      <c r="Q254" s="23">
        <v>7587</v>
      </c>
    </row>
    <row r="255" spans="1:17" x14ac:dyDescent="0.3">
      <c r="A255" s="9">
        <v>6084</v>
      </c>
      <c r="B255" s="82" t="s">
        <v>245</v>
      </c>
      <c r="C255" s="10" t="s">
        <v>223</v>
      </c>
      <c r="D255" s="39" t="s">
        <v>240</v>
      </c>
      <c r="E255" s="11" t="s">
        <v>4</v>
      </c>
      <c r="F255" s="38">
        <v>103.70440000000001</v>
      </c>
      <c r="G255" s="62">
        <f t="shared" si="3"/>
        <v>43.432180503000005</v>
      </c>
      <c r="H255" s="52">
        <v>2.5999999999999999E-2</v>
      </c>
      <c r="I255" s="41">
        <v>7898504522028</v>
      </c>
      <c r="J255" s="40" t="s">
        <v>10</v>
      </c>
      <c r="K255" s="53">
        <v>2.3E-2</v>
      </c>
      <c r="L255" s="54">
        <v>0.108</v>
      </c>
      <c r="M255" s="42">
        <v>9.6000000000000002E-2</v>
      </c>
      <c r="N255" s="43" t="s">
        <v>12</v>
      </c>
      <c r="O255" s="34">
        <v>4484</v>
      </c>
      <c r="P255" s="23"/>
      <c r="Q255" s="23">
        <v>7588</v>
      </c>
    </row>
    <row r="256" spans="1:17" x14ac:dyDescent="0.3">
      <c r="A256" s="9">
        <v>6087</v>
      </c>
      <c r="B256" s="82" t="s">
        <v>245</v>
      </c>
      <c r="C256" s="10" t="s">
        <v>223</v>
      </c>
      <c r="D256" s="39" t="s">
        <v>240</v>
      </c>
      <c r="E256" s="11" t="s">
        <v>4</v>
      </c>
      <c r="F256" s="38">
        <v>65.398399999999995</v>
      </c>
      <c r="G256" s="62">
        <f t="shared" si="3"/>
        <v>27.389340407999995</v>
      </c>
      <c r="H256" s="52">
        <v>9.7500000000000003E-2</v>
      </c>
      <c r="I256" s="41">
        <v>7898504522462</v>
      </c>
      <c r="J256" s="40">
        <v>85365090</v>
      </c>
      <c r="K256" s="53">
        <v>1.6500000000000001E-2</v>
      </c>
      <c r="L256" s="54">
        <v>7.5999999999999998E-2</v>
      </c>
      <c r="M256" s="42">
        <v>7.0000000000000007E-2</v>
      </c>
      <c r="N256" s="43" t="s">
        <v>11</v>
      </c>
      <c r="O256" s="34">
        <v>4487</v>
      </c>
      <c r="P256" s="23"/>
      <c r="Q256" s="23">
        <v>7572</v>
      </c>
    </row>
    <row r="257" spans="1:17" x14ac:dyDescent="0.3">
      <c r="A257" s="9">
        <v>6088</v>
      </c>
      <c r="B257" s="82" t="s">
        <v>245</v>
      </c>
      <c r="C257" s="10" t="s">
        <v>223</v>
      </c>
      <c r="D257" s="39" t="s">
        <v>240</v>
      </c>
      <c r="E257" s="11" t="s">
        <v>4</v>
      </c>
      <c r="F257" s="38">
        <v>59.320799999999998</v>
      </c>
      <c r="G257" s="62">
        <f t="shared" si="3"/>
        <v>24.843995946</v>
      </c>
      <c r="H257" s="52">
        <v>9.7500000000000003E-2</v>
      </c>
      <c r="I257" s="41">
        <v>7898504522714</v>
      </c>
      <c r="J257" s="40">
        <v>85365090</v>
      </c>
      <c r="K257" s="53">
        <v>1.6500000000000001E-2</v>
      </c>
      <c r="L257" s="54">
        <v>7.5999999999999998E-2</v>
      </c>
      <c r="M257" s="42">
        <v>8.6999999999999994E-2</v>
      </c>
      <c r="N257" s="43" t="s">
        <v>11</v>
      </c>
      <c r="O257" s="34">
        <v>4488</v>
      </c>
      <c r="P257" s="23" t="s">
        <v>202</v>
      </c>
      <c r="Q257" s="23">
        <v>7015</v>
      </c>
    </row>
    <row r="258" spans="1:17" x14ac:dyDescent="0.3">
      <c r="A258" s="9">
        <v>6089</v>
      </c>
      <c r="B258" s="82" t="s">
        <v>311</v>
      </c>
      <c r="C258" s="10" t="s">
        <v>223</v>
      </c>
      <c r="D258" s="39" t="s">
        <v>238</v>
      </c>
      <c r="E258" s="11" t="s">
        <v>4</v>
      </c>
      <c r="F258" s="38">
        <v>63.365400000000001</v>
      </c>
      <c r="G258" s="62">
        <f t="shared" si="3"/>
        <v>26.537904760500002</v>
      </c>
      <c r="H258" s="52">
        <v>9.7500000000000003E-2</v>
      </c>
      <c r="I258" s="41">
        <v>7898504522479</v>
      </c>
      <c r="J258" s="40">
        <v>85365090</v>
      </c>
      <c r="K258" s="53">
        <v>1.6500000000000001E-2</v>
      </c>
      <c r="L258" s="54">
        <v>7.5999999999999998E-2</v>
      </c>
      <c r="M258" s="42">
        <v>6.9000000000000006E-2</v>
      </c>
      <c r="N258" s="43" t="s">
        <v>11</v>
      </c>
      <c r="O258" s="34">
        <v>4489</v>
      </c>
      <c r="P258" s="23">
        <v>15256</v>
      </c>
      <c r="Q258" s="23">
        <v>7543</v>
      </c>
    </row>
    <row r="259" spans="1:17" x14ac:dyDescent="0.3">
      <c r="A259" s="9">
        <v>6090</v>
      </c>
      <c r="B259" s="82" t="s">
        <v>312</v>
      </c>
      <c r="C259" s="10" t="s">
        <v>223</v>
      </c>
      <c r="D259" s="39" t="s">
        <v>240</v>
      </c>
      <c r="E259" s="11" t="s">
        <v>4</v>
      </c>
      <c r="F259" s="38">
        <v>59.994900000000001</v>
      </c>
      <c r="G259" s="62">
        <f t="shared" si="3"/>
        <v>25.126314081749999</v>
      </c>
      <c r="H259" s="52">
        <v>9.7500000000000003E-2</v>
      </c>
      <c r="I259" s="41">
        <v>7898504522486</v>
      </c>
      <c r="J259" s="40">
        <v>85365090</v>
      </c>
      <c r="K259" s="53">
        <v>1.6500000000000001E-2</v>
      </c>
      <c r="L259" s="54">
        <v>7.5999999999999998E-2</v>
      </c>
      <c r="M259" s="42">
        <v>6.9000000000000006E-2</v>
      </c>
      <c r="N259" s="43" t="s">
        <v>11</v>
      </c>
      <c r="O259" s="34">
        <v>4490</v>
      </c>
      <c r="P259" s="23">
        <v>15268</v>
      </c>
      <c r="Q259" s="23">
        <v>7558</v>
      </c>
    </row>
    <row r="260" spans="1:17" x14ac:dyDescent="0.3">
      <c r="A260" s="9">
        <v>6092</v>
      </c>
      <c r="B260" s="82" t="s">
        <v>245</v>
      </c>
      <c r="C260" s="10" t="s">
        <v>223</v>
      </c>
      <c r="D260" s="39" t="s">
        <v>240</v>
      </c>
      <c r="E260" s="11" t="s">
        <v>4</v>
      </c>
      <c r="F260" s="38">
        <v>113.42</v>
      </c>
      <c r="G260" s="62">
        <f t="shared" si="3"/>
        <v>47.501146650000003</v>
      </c>
      <c r="H260" s="52">
        <v>2.5999999999999999E-2</v>
      </c>
      <c r="I260" s="41">
        <v>7898504522035</v>
      </c>
      <c r="J260" s="40" t="s">
        <v>10</v>
      </c>
      <c r="K260" s="53">
        <v>2.3E-2</v>
      </c>
      <c r="L260" s="54">
        <v>0.108</v>
      </c>
      <c r="M260" s="42">
        <v>9.6000000000000002E-2</v>
      </c>
      <c r="N260" s="43" t="s">
        <v>12</v>
      </c>
      <c r="O260" s="34">
        <v>4492</v>
      </c>
      <c r="P260" s="23" t="s">
        <v>203</v>
      </c>
      <c r="Q260" s="23">
        <v>7591</v>
      </c>
    </row>
    <row r="261" spans="1:17" x14ac:dyDescent="0.3">
      <c r="A261" s="33">
        <v>6099</v>
      </c>
      <c r="B261" s="82" t="s">
        <v>245</v>
      </c>
      <c r="C261" s="10" t="s">
        <v>223</v>
      </c>
      <c r="D261" s="39" t="s">
        <v>240</v>
      </c>
      <c r="E261" s="11" t="s">
        <v>4</v>
      </c>
      <c r="F261" s="38">
        <v>54.57</v>
      </c>
      <c r="G261" s="62">
        <f t="shared" si="3"/>
        <v>22.854325275000001</v>
      </c>
      <c r="H261" s="52">
        <v>9.7500000000000003E-2</v>
      </c>
      <c r="I261" s="41">
        <v>7898504521380</v>
      </c>
      <c r="J261" s="40">
        <v>85365090</v>
      </c>
      <c r="K261" s="53">
        <v>1.6500000000000001E-2</v>
      </c>
      <c r="L261" s="54">
        <v>7.5999999999999998E-2</v>
      </c>
      <c r="M261" s="42">
        <v>3.5999999999999997E-2</v>
      </c>
      <c r="N261" s="43" t="s">
        <v>11</v>
      </c>
      <c r="O261" s="34">
        <v>4499</v>
      </c>
      <c r="P261" s="23" t="s">
        <v>204</v>
      </c>
      <c r="Q261" s="23">
        <v>7019</v>
      </c>
    </row>
    <row r="262" spans="1:17" x14ac:dyDescent="0.3">
      <c r="A262" s="33">
        <v>8000</v>
      </c>
      <c r="B262" s="82" t="s">
        <v>245</v>
      </c>
      <c r="C262" s="10" t="s">
        <v>224</v>
      </c>
      <c r="D262" s="39" t="s">
        <v>240</v>
      </c>
      <c r="E262" s="11" t="s">
        <v>4</v>
      </c>
      <c r="F262" s="38">
        <v>45.924400000000006</v>
      </c>
      <c r="G262" s="62">
        <f t="shared" ref="G262:G325" si="4">F262*0.5*0.95*0.8817</f>
        <v>19.233483153000002</v>
      </c>
      <c r="H262" s="52">
        <v>2.5999999999999999E-2</v>
      </c>
      <c r="I262" s="41">
        <v>7898504520710</v>
      </c>
      <c r="J262" s="40" t="s">
        <v>10</v>
      </c>
      <c r="K262" s="53">
        <v>2.3E-2</v>
      </c>
      <c r="L262" s="54">
        <v>0.108</v>
      </c>
      <c r="M262" s="42">
        <v>0.1</v>
      </c>
      <c r="N262" s="43" t="s">
        <v>9</v>
      </c>
      <c r="O262" s="34">
        <v>5500</v>
      </c>
      <c r="P262" s="23"/>
      <c r="Q262" s="23">
        <v>7321</v>
      </c>
    </row>
    <row r="263" spans="1:17" x14ac:dyDescent="0.3">
      <c r="A263" s="80">
        <v>8001</v>
      </c>
      <c r="B263" s="82" t="e">
        <v>#N/A</v>
      </c>
      <c r="C263" s="66" t="s">
        <v>224</v>
      </c>
      <c r="D263" s="67" t="s">
        <v>241</v>
      </c>
      <c r="E263" s="68" t="s">
        <v>4</v>
      </c>
      <c r="F263" s="69">
        <v>85.89473684210526</v>
      </c>
      <c r="G263" s="70">
        <f t="shared" si="4"/>
        <v>35.97336</v>
      </c>
      <c r="H263" s="71">
        <v>2.5999999999999999E-2</v>
      </c>
      <c r="I263" s="72">
        <v>7898504523766</v>
      </c>
      <c r="J263" s="73" t="s">
        <v>10</v>
      </c>
      <c r="K263" s="74">
        <v>2.3E-2</v>
      </c>
      <c r="L263" s="75">
        <v>0.108</v>
      </c>
      <c r="M263" s="76">
        <v>0.06</v>
      </c>
      <c r="N263" s="77" t="s">
        <v>9</v>
      </c>
      <c r="O263" s="78">
        <v>5501</v>
      </c>
      <c r="P263" s="79"/>
      <c r="Q263" s="79"/>
    </row>
    <row r="264" spans="1:17" x14ac:dyDescent="0.3">
      <c r="A264" s="33">
        <v>8011</v>
      </c>
      <c r="B264" s="82" t="s">
        <v>245</v>
      </c>
      <c r="C264" s="10" t="s">
        <v>224</v>
      </c>
      <c r="D264" s="39" t="s">
        <v>240</v>
      </c>
      <c r="E264" s="11" t="s">
        <v>4</v>
      </c>
      <c r="F264" s="38">
        <v>42.639500000000005</v>
      </c>
      <c r="G264" s="62">
        <f t="shared" si="4"/>
        <v>17.85774239625</v>
      </c>
      <c r="H264" s="52">
        <v>2.5999999999999999E-2</v>
      </c>
      <c r="I264" s="41">
        <v>7898504520727</v>
      </c>
      <c r="J264" s="40" t="s">
        <v>10</v>
      </c>
      <c r="K264" s="53">
        <v>2.3E-2</v>
      </c>
      <c r="L264" s="54">
        <v>0.108</v>
      </c>
      <c r="M264" s="42">
        <v>7.2999999999999995E-2</v>
      </c>
      <c r="N264" s="43" t="s">
        <v>9</v>
      </c>
      <c r="O264" s="34">
        <v>5511</v>
      </c>
      <c r="P264" s="23"/>
      <c r="Q264" s="23">
        <v>7310</v>
      </c>
    </row>
    <row r="265" spans="1:17" x14ac:dyDescent="0.3">
      <c r="A265" s="9">
        <v>8022</v>
      </c>
      <c r="B265" s="82" t="s">
        <v>245</v>
      </c>
      <c r="C265" s="10" t="s">
        <v>224</v>
      </c>
      <c r="D265" s="39" t="s">
        <v>240</v>
      </c>
      <c r="E265" s="11" t="s">
        <v>4</v>
      </c>
      <c r="F265" s="38">
        <v>41.494600000000005</v>
      </c>
      <c r="G265" s="62">
        <f t="shared" si="4"/>
        <v>17.378249689500002</v>
      </c>
      <c r="H265" s="52">
        <v>2.5999999999999999E-2</v>
      </c>
      <c r="I265" s="41">
        <v>7898504520734</v>
      </c>
      <c r="J265" s="40" t="s">
        <v>10</v>
      </c>
      <c r="K265" s="53">
        <v>2.3E-2</v>
      </c>
      <c r="L265" s="54">
        <v>0.108</v>
      </c>
      <c r="M265" s="42">
        <v>7.2999999999999995E-2</v>
      </c>
      <c r="N265" s="43" t="s">
        <v>9</v>
      </c>
      <c r="O265" s="34">
        <v>5522</v>
      </c>
      <c r="P265" s="23"/>
      <c r="Q265" s="23">
        <v>7309</v>
      </c>
    </row>
    <row r="266" spans="1:17" x14ac:dyDescent="0.3">
      <c r="A266" s="9">
        <v>8033</v>
      </c>
      <c r="B266" s="82" t="s">
        <v>245</v>
      </c>
      <c r="C266" s="10" t="s">
        <v>224</v>
      </c>
      <c r="D266" s="39" t="s">
        <v>240</v>
      </c>
      <c r="E266" s="11" t="s">
        <v>4</v>
      </c>
      <c r="F266" s="38">
        <v>42.3827</v>
      </c>
      <c r="G266" s="62">
        <f t="shared" si="4"/>
        <v>17.750192630250002</v>
      </c>
      <c r="H266" s="52">
        <v>2.5999999999999999E-2</v>
      </c>
      <c r="I266" s="41">
        <v>7898504520741</v>
      </c>
      <c r="J266" s="40" t="s">
        <v>10</v>
      </c>
      <c r="K266" s="53">
        <v>2.3E-2</v>
      </c>
      <c r="L266" s="54">
        <v>0.108</v>
      </c>
      <c r="M266" s="42">
        <v>7.2999999999999995E-2</v>
      </c>
      <c r="N266" s="43" t="s">
        <v>9</v>
      </c>
      <c r="O266" s="34">
        <v>5533</v>
      </c>
      <c r="P266" s="23"/>
      <c r="Q266" s="23">
        <v>7304</v>
      </c>
    </row>
    <row r="267" spans="1:17" x14ac:dyDescent="0.3">
      <c r="A267" s="9">
        <v>8044</v>
      </c>
      <c r="B267" s="82" t="s">
        <v>245</v>
      </c>
      <c r="C267" s="10" t="s">
        <v>224</v>
      </c>
      <c r="D267" s="39" t="s">
        <v>240</v>
      </c>
      <c r="E267" s="11" t="s">
        <v>4</v>
      </c>
      <c r="F267" s="38">
        <v>41.494600000000005</v>
      </c>
      <c r="G267" s="62">
        <f t="shared" si="4"/>
        <v>17.378249689500002</v>
      </c>
      <c r="H267" s="52">
        <v>2.5999999999999999E-2</v>
      </c>
      <c r="I267" s="41">
        <v>7898504520659</v>
      </c>
      <c r="J267" s="40" t="s">
        <v>10</v>
      </c>
      <c r="K267" s="53">
        <v>2.3E-2</v>
      </c>
      <c r="L267" s="54">
        <v>0.108</v>
      </c>
      <c r="M267" s="42">
        <v>7.2999999999999995E-2</v>
      </c>
      <c r="N267" s="43" t="s">
        <v>9</v>
      </c>
      <c r="O267" s="34">
        <v>5544</v>
      </c>
      <c r="P267" s="23"/>
      <c r="Q267" s="23">
        <v>7320</v>
      </c>
    </row>
    <row r="268" spans="1:17" x14ac:dyDescent="0.3">
      <c r="A268" s="12">
        <v>8045</v>
      </c>
      <c r="B268" s="82" t="s">
        <v>245</v>
      </c>
      <c r="C268" s="10" t="s">
        <v>224</v>
      </c>
      <c r="D268" s="39" t="s">
        <v>240</v>
      </c>
      <c r="E268" s="11" t="s">
        <v>4</v>
      </c>
      <c r="F268" s="38">
        <v>48.396099999999997</v>
      </c>
      <c r="G268" s="62">
        <f t="shared" si="4"/>
        <v>20.26864965075</v>
      </c>
      <c r="H268" s="52">
        <v>2.5999999999999999E-2</v>
      </c>
      <c r="I268" s="41">
        <v>7898504520598</v>
      </c>
      <c r="J268" s="40" t="s">
        <v>10</v>
      </c>
      <c r="K268" s="53">
        <v>2.3E-2</v>
      </c>
      <c r="L268" s="54">
        <v>0.108</v>
      </c>
      <c r="M268" s="42">
        <v>4.8000000000000001E-2</v>
      </c>
      <c r="N268" s="43" t="s">
        <v>9</v>
      </c>
      <c r="O268" s="34">
        <v>5545</v>
      </c>
      <c r="P268" s="23"/>
      <c r="Q268" s="23">
        <v>7332</v>
      </c>
    </row>
    <row r="269" spans="1:17" x14ac:dyDescent="0.3">
      <c r="A269" s="12">
        <v>8055</v>
      </c>
      <c r="B269" s="82" t="s">
        <v>245</v>
      </c>
      <c r="C269" s="10" t="s">
        <v>224</v>
      </c>
      <c r="D269" s="39" t="s">
        <v>240</v>
      </c>
      <c r="E269" s="11" t="s">
        <v>4</v>
      </c>
      <c r="F269" s="38">
        <v>40.724200000000003</v>
      </c>
      <c r="G269" s="62">
        <f t="shared" si="4"/>
        <v>17.055600391500001</v>
      </c>
      <c r="H269" s="52">
        <v>2.5999999999999999E-2</v>
      </c>
      <c r="I269" s="41">
        <v>7898504520758</v>
      </c>
      <c r="J269" s="40" t="s">
        <v>10</v>
      </c>
      <c r="K269" s="53">
        <v>2.3E-2</v>
      </c>
      <c r="L269" s="54">
        <v>0.108</v>
      </c>
      <c r="M269" s="42">
        <v>4.8000000000000001E-2</v>
      </c>
      <c r="N269" s="43" t="s">
        <v>9</v>
      </c>
      <c r="O269" s="34">
        <v>5555</v>
      </c>
      <c r="P269" s="23"/>
      <c r="Q269" s="23">
        <v>7322</v>
      </c>
    </row>
    <row r="270" spans="1:17" x14ac:dyDescent="0.3">
      <c r="A270" s="12">
        <v>8056</v>
      </c>
      <c r="B270" s="82" t="s">
        <v>245</v>
      </c>
      <c r="C270" s="10" t="s">
        <v>224</v>
      </c>
      <c r="D270" s="39" t="s">
        <v>240</v>
      </c>
      <c r="E270" s="11" t="s">
        <v>4</v>
      </c>
      <c r="F270" s="38">
        <v>48.396099999999997</v>
      </c>
      <c r="G270" s="62">
        <f t="shared" si="4"/>
        <v>20.26864965075</v>
      </c>
      <c r="H270" s="52">
        <v>2.5999999999999999E-2</v>
      </c>
      <c r="I270" s="41">
        <v>7898504520819</v>
      </c>
      <c r="J270" s="40" t="s">
        <v>10</v>
      </c>
      <c r="K270" s="53">
        <v>2.3E-2</v>
      </c>
      <c r="L270" s="54">
        <v>0.108</v>
      </c>
      <c r="M270" s="42">
        <v>4.9000000000000002E-2</v>
      </c>
      <c r="N270" s="43" t="s">
        <v>9</v>
      </c>
      <c r="O270" s="34">
        <v>5556</v>
      </c>
      <c r="P270" s="23"/>
      <c r="Q270" s="23">
        <v>7331</v>
      </c>
    </row>
    <row r="271" spans="1:17" x14ac:dyDescent="0.3">
      <c r="A271" s="55">
        <v>8066</v>
      </c>
      <c r="B271" s="82" t="s">
        <v>245</v>
      </c>
      <c r="C271" s="10" t="s">
        <v>224</v>
      </c>
      <c r="D271" s="39" t="s">
        <v>240</v>
      </c>
      <c r="E271" s="11" t="s">
        <v>4</v>
      </c>
      <c r="F271" s="38">
        <v>39.836100000000002</v>
      </c>
      <c r="G271" s="62">
        <f t="shared" si="4"/>
        <v>16.683657450750001</v>
      </c>
      <c r="H271" s="52">
        <v>2.5999999999999999E-2</v>
      </c>
      <c r="I271" s="41">
        <v>7898504521397</v>
      </c>
      <c r="J271" s="40" t="s">
        <v>10</v>
      </c>
      <c r="K271" s="53">
        <v>2.3E-2</v>
      </c>
      <c r="L271" s="54">
        <v>0.108</v>
      </c>
      <c r="M271" s="42">
        <v>6.8000000000000005E-2</v>
      </c>
      <c r="N271" s="43" t="s">
        <v>9</v>
      </c>
      <c r="O271" s="34">
        <v>5566</v>
      </c>
      <c r="P271" s="23"/>
      <c r="Q271" s="23">
        <v>7323</v>
      </c>
    </row>
    <row r="272" spans="1:17" x14ac:dyDescent="0.3">
      <c r="A272" s="65">
        <v>8070</v>
      </c>
      <c r="B272" s="82" t="e">
        <v>#N/A</v>
      </c>
      <c r="C272" s="66" t="s">
        <v>224</v>
      </c>
      <c r="D272" s="67" t="s">
        <v>241</v>
      </c>
      <c r="E272" s="68" t="s">
        <v>4</v>
      </c>
      <c r="F272" s="69">
        <v>75.58</v>
      </c>
      <c r="G272" s="70">
        <f t="shared" si="4"/>
        <v>31.653470850000001</v>
      </c>
      <c r="H272" s="71">
        <v>2.5999999999999999E-2</v>
      </c>
      <c r="I272" s="72">
        <v>7898504523735</v>
      </c>
      <c r="J272" s="73" t="s">
        <v>10</v>
      </c>
      <c r="K272" s="74">
        <v>2.3E-2</v>
      </c>
      <c r="L272" s="75">
        <v>0.108</v>
      </c>
      <c r="M272" s="76">
        <v>6.9000000000000006E-2</v>
      </c>
      <c r="N272" s="77" t="s">
        <v>9</v>
      </c>
      <c r="O272" s="78">
        <v>5570</v>
      </c>
      <c r="P272" s="79"/>
      <c r="Q272" s="79"/>
    </row>
    <row r="273" spans="1:17" x14ac:dyDescent="0.3">
      <c r="A273" s="65">
        <v>8073</v>
      </c>
      <c r="B273" s="82" t="e">
        <v>#N/A</v>
      </c>
      <c r="C273" s="66" t="s">
        <v>224</v>
      </c>
      <c r="D273" s="67" t="s">
        <v>241</v>
      </c>
      <c r="E273" s="68" t="s">
        <v>4</v>
      </c>
      <c r="F273" s="69">
        <v>88.31578947368422</v>
      </c>
      <c r="G273" s="70">
        <f t="shared" si="4"/>
        <v>36.987315000000002</v>
      </c>
      <c r="H273" s="71">
        <v>2.5999999999999999E-2</v>
      </c>
      <c r="I273" s="72">
        <v>7898504523742</v>
      </c>
      <c r="J273" s="73" t="s">
        <v>10</v>
      </c>
      <c r="K273" s="74">
        <v>2.3E-2</v>
      </c>
      <c r="L273" s="75">
        <v>0.108</v>
      </c>
      <c r="M273" s="76">
        <v>6.5000000000000002E-2</v>
      </c>
      <c r="N273" s="77" t="s">
        <v>9</v>
      </c>
      <c r="O273" s="78">
        <v>5573</v>
      </c>
      <c r="P273" s="79"/>
      <c r="Q273" s="79"/>
    </row>
    <row r="274" spans="1:17" x14ac:dyDescent="0.3">
      <c r="A274" s="12">
        <v>8074</v>
      </c>
      <c r="B274" s="82" t="s">
        <v>245</v>
      </c>
      <c r="C274" s="10" t="s">
        <v>224</v>
      </c>
      <c r="D274" s="39" t="s">
        <v>240</v>
      </c>
      <c r="E274" s="11" t="s">
        <v>4</v>
      </c>
      <c r="F274" s="38">
        <v>78.912500000000009</v>
      </c>
      <c r="G274" s="62">
        <f t="shared" si="4"/>
        <v>33.049146843750002</v>
      </c>
      <c r="H274" s="52">
        <v>2.5999999999999999E-2</v>
      </c>
      <c r="I274" s="41">
        <v>7898504523568</v>
      </c>
      <c r="J274" s="40" t="s">
        <v>10</v>
      </c>
      <c r="K274" s="53">
        <v>2.3E-2</v>
      </c>
      <c r="L274" s="54">
        <v>0.108</v>
      </c>
      <c r="M274" s="42">
        <v>8.5000000000000006E-2</v>
      </c>
      <c r="N274" s="43" t="s">
        <v>12</v>
      </c>
      <c r="O274" s="34">
        <v>5574</v>
      </c>
      <c r="P274" s="23"/>
      <c r="Q274" s="23"/>
    </row>
    <row r="275" spans="1:17" x14ac:dyDescent="0.3">
      <c r="A275" s="55">
        <v>8076</v>
      </c>
      <c r="B275" s="82" t="s">
        <v>245</v>
      </c>
      <c r="C275" s="10" t="s">
        <v>224</v>
      </c>
      <c r="D275" s="39" t="s">
        <v>240</v>
      </c>
      <c r="E275" s="11" t="s">
        <v>4</v>
      </c>
      <c r="F275" s="38">
        <v>50.354200000000006</v>
      </c>
      <c r="G275" s="62">
        <f t="shared" si="4"/>
        <v>21.088716616500005</v>
      </c>
      <c r="H275" s="52">
        <v>2.5999999999999999E-2</v>
      </c>
      <c r="I275" s="41">
        <v>7898504523346</v>
      </c>
      <c r="J275" s="40" t="s">
        <v>10</v>
      </c>
      <c r="K275" s="53">
        <v>2.3E-2</v>
      </c>
      <c r="L275" s="54">
        <v>0.108</v>
      </c>
      <c r="M275" s="42">
        <v>3.5999999999999997E-2</v>
      </c>
      <c r="N275" s="43" t="s">
        <v>9</v>
      </c>
      <c r="O275" s="34">
        <v>5576</v>
      </c>
      <c r="P275" s="23"/>
      <c r="Q275" s="23">
        <v>7346</v>
      </c>
    </row>
    <row r="276" spans="1:17" x14ac:dyDescent="0.3">
      <c r="A276" s="50">
        <v>8077</v>
      </c>
      <c r="B276" s="82" t="s">
        <v>245</v>
      </c>
      <c r="C276" s="10" t="s">
        <v>224</v>
      </c>
      <c r="D276" s="39" t="s">
        <v>240</v>
      </c>
      <c r="E276" s="11" t="s">
        <v>4</v>
      </c>
      <c r="F276" s="38">
        <v>31.853900000000003</v>
      </c>
      <c r="G276" s="62">
        <f t="shared" si="4"/>
        <v>13.34065222425</v>
      </c>
      <c r="H276" s="52">
        <v>2.5999999999999999E-2</v>
      </c>
      <c r="I276" s="41">
        <v>7898504520765</v>
      </c>
      <c r="J276" s="40" t="s">
        <v>10</v>
      </c>
      <c r="K276" s="53">
        <v>2.3E-2</v>
      </c>
      <c r="L276" s="54">
        <v>0.108</v>
      </c>
      <c r="M276" s="42">
        <v>3.7999999999999999E-2</v>
      </c>
      <c r="N276" s="43" t="s">
        <v>9</v>
      </c>
      <c r="O276" s="34">
        <v>5577</v>
      </c>
      <c r="P276" s="23"/>
      <c r="Q276" s="23">
        <v>7305</v>
      </c>
    </row>
    <row r="277" spans="1:17" x14ac:dyDescent="0.3">
      <c r="A277" s="50">
        <v>8078</v>
      </c>
      <c r="B277" s="82" t="s">
        <v>245</v>
      </c>
      <c r="C277" s="13" t="s">
        <v>224</v>
      </c>
      <c r="D277" s="39" t="s">
        <v>240</v>
      </c>
      <c r="E277" s="11" t="s">
        <v>4</v>
      </c>
      <c r="F277" s="38">
        <v>53.842400000000005</v>
      </c>
      <c r="G277" s="62">
        <f t="shared" si="4"/>
        <v>22.549600938000001</v>
      </c>
      <c r="H277" s="52">
        <v>2.5999999999999999E-2</v>
      </c>
      <c r="I277" s="41">
        <v>7898504523353</v>
      </c>
      <c r="J277" s="40" t="s">
        <v>10</v>
      </c>
      <c r="K277" s="53">
        <v>2.3E-2</v>
      </c>
      <c r="L277" s="54">
        <v>0.108</v>
      </c>
      <c r="M277" s="42">
        <v>6.5000000000000002E-2</v>
      </c>
      <c r="N277" s="43" t="s">
        <v>9</v>
      </c>
      <c r="O277" s="34">
        <v>5578</v>
      </c>
      <c r="P277" s="23"/>
      <c r="Q277" s="23">
        <v>7347</v>
      </c>
    </row>
    <row r="278" spans="1:17" x14ac:dyDescent="0.3">
      <c r="A278" s="51">
        <v>8080</v>
      </c>
      <c r="B278" s="82" t="s">
        <v>245</v>
      </c>
      <c r="C278" s="13" t="s">
        <v>224</v>
      </c>
      <c r="D278" s="39" t="s">
        <v>240</v>
      </c>
      <c r="E278" s="11" t="s">
        <v>4</v>
      </c>
      <c r="F278" s="38">
        <v>55.190600000000003</v>
      </c>
      <c r="G278" s="62">
        <f t="shared" si="4"/>
        <v>23.114237209500001</v>
      </c>
      <c r="H278" s="52">
        <v>2.5999999999999999E-2</v>
      </c>
      <c r="I278" s="41">
        <v>7898504523360</v>
      </c>
      <c r="J278" s="40" t="s">
        <v>10</v>
      </c>
      <c r="K278" s="53">
        <v>2.3E-2</v>
      </c>
      <c r="L278" s="54">
        <v>0.108</v>
      </c>
      <c r="M278" s="42">
        <v>7.0000000000000007E-2</v>
      </c>
      <c r="N278" s="43" t="s">
        <v>9</v>
      </c>
      <c r="O278" s="34">
        <v>5580</v>
      </c>
      <c r="P278" s="23"/>
      <c r="Q278" s="23">
        <v>7345</v>
      </c>
    </row>
    <row r="279" spans="1:17" x14ac:dyDescent="0.3">
      <c r="A279" s="51">
        <v>8082</v>
      </c>
      <c r="B279" s="82" t="s">
        <v>245</v>
      </c>
      <c r="C279" s="13" t="s">
        <v>224</v>
      </c>
      <c r="D279" s="39" t="s">
        <v>240</v>
      </c>
      <c r="E279" s="11" t="s">
        <v>4</v>
      </c>
      <c r="F279" s="38">
        <v>88.82</v>
      </c>
      <c r="G279" s="62">
        <f t="shared" si="4"/>
        <v>37.198482149999997</v>
      </c>
      <c r="H279" s="52">
        <v>2.5999999999999999E-2</v>
      </c>
      <c r="I279" s="41">
        <v>7898504522073</v>
      </c>
      <c r="J279" s="40" t="s">
        <v>10</v>
      </c>
      <c r="K279" s="53">
        <v>2.3E-2</v>
      </c>
      <c r="L279" s="54">
        <v>0.108</v>
      </c>
      <c r="M279" s="42">
        <v>9.4E-2</v>
      </c>
      <c r="N279" s="43" t="s">
        <v>9</v>
      </c>
      <c r="O279" s="34">
        <v>5582</v>
      </c>
      <c r="P279" s="23"/>
      <c r="Q279" s="23">
        <v>7339</v>
      </c>
    </row>
    <row r="280" spans="1:17" x14ac:dyDescent="0.3">
      <c r="A280" s="12">
        <v>8084</v>
      </c>
      <c r="B280" s="82" t="s">
        <v>245</v>
      </c>
      <c r="C280" s="10" t="s">
        <v>224</v>
      </c>
      <c r="D280" s="39" t="s">
        <v>240</v>
      </c>
      <c r="E280" s="11" t="s">
        <v>4</v>
      </c>
      <c r="F280" s="38">
        <v>105.39500000000001</v>
      </c>
      <c r="G280" s="62">
        <f t="shared" si="4"/>
        <v>44.140216462500007</v>
      </c>
      <c r="H280" s="52">
        <v>2.5999999999999999E-2</v>
      </c>
      <c r="I280" s="41">
        <v>7898504522325</v>
      </c>
      <c r="J280" s="40" t="s">
        <v>10</v>
      </c>
      <c r="K280" s="53">
        <v>2.3E-2</v>
      </c>
      <c r="L280" s="54">
        <v>0.108</v>
      </c>
      <c r="M280" s="42">
        <v>9.8000000000000004E-2</v>
      </c>
      <c r="N280" s="43" t="s">
        <v>12</v>
      </c>
      <c r="O280" s="34">
        <v>5584</v>
      </c>
      <c r="P280" s="23"/>
      <c r="Q280" s="23">
        <v>7340</v>
      </c>
    </row>
    <row r="281" spans="1:17" x14ac:dyDescent="0.3">
      <c r="A281" s="12">
        <v>8085</v>
      </c>
      <c r="B281" s="82" t="s">
        <v>245</v>
      </c>
      <c r="C281" s="10" t="s">
        <v>224</v>
      </c>
      <c r="D281" s="39" t="s">
        <v>240</v>
      </c>
      <c r="E281" s="11" t="s">
        <v>4</v>
      </c>
      <c r="F281" s="38">
        <v>75.06</v>
      </c>
      <c r="G281" s="62">
        <f t="shared" si="4"/>
        <v>31.435690950000001</v>
      </c>
      <c r="H281" s="52">
        <v>2.5999999999999999E-2</v>
      </c>
      <c r="I281" s="41">
        <v>7898504522080</v>
      </c>
      <c r="J281" s="40" t="s">
        <v>10</v>
      </c>
      <c r="K281" s="53">
        <v>2.3E-2</v>
      </c>
      <c r="L281" s="54">
        <v>0.108</v>
      </c>
      <c r="M281" s="42">
        <v>5.6000000000000001E-2</v>
      </c>
      <c r="N281" s="43" t="s">
        <v>11</v>
      </c>
      <c r="O281" s="34">
        <v>5585</v>
      </c>
      <c r="P281" s="23"/>
      <c r="Q281" s="23"/>
    </row>
    <row r="282" spans="1:17" x14ac:dyDescent="0.3">
      <c r="A282" s="12">
        <v>8086</v>
      </c>
      <c r="B282" s="82" t="s">
        <v>245</v>
      </c>
      <c r="C282" s="10" t="s">
        <v>224</v>
      </c>
      <c r="D282" s="39" t="s">
        <v>240</v>
      </c>
      <c r="E282" s="11" t="s">
        <v>4</v>
      </c>
      <c r="F282" s="38">
        <v>60.005600000000001</v>
      </c>
      <c r="G282" s="62">
        <f t="shared" si="4"/>
        <v>25.130795322000001</v>
      </c>
      <c r="H282" s="52">
        <v>2.5999999999999999E-2</v>
      </c>
      <c r="I282" s="41">
        <v>7898504522097</v>
      </c>
      <c r="J282" s="40" t="s">
        <v>10</v>
      </c>
      <c r="K282" s="53">
        <v>2.3E-2</v>
      </c>
      <c r="L282" s="54">
        <v>0.108</v>
      </c>
      <c r="M282" s="42">
        <v>4.9000000000000002E-2</v>
      </c>
      <c r="N282" s="43" t="s">
        <v>9</v>
      </c>
      <c r="O282" s="34">
        <v>5586</v>
      </c>
      <c r="P282" s="23"/>
      <c r="Q282" s="23">
        <v>7337</v>
      </c>
    </row>
    <row r="283" spans="1:17" x14ac:dyDescent="0.3">
      <c r="A283" s="56">
        <v>8087</v>
      </c>
      <c r="B283" s="82" t="s">
        <v>245</v>
      </c>
      <c r="C283" s="10" t="s">
        <v>224</v>
      </c>
      <c r="D283" s="39" t="s">
        <v>240</v>
      </c>
      <c r="E283" s="11" t="s">
        <v>4</v>
      </c>
      <c r="F283" s="38">
        <v>41.665799999999997</v>
      </c>
      <c r="G283" s="62">
        <f t="shared" si="4"/>
        <v>17.449949533499996</v>
      </c>
      <c r="H283" s="52">
        <v>2.5999999999999999E-2</v>
      </c>
      <c r="I283" s="41">
        <v>7898504522103</v>
      </c>
      <c r="J283" s="40" t="s">
        <v>10</v>
      </c>
      <c r="K283" s="53">
        <v>2.3E-2</v>
      </c>
      <c r="L283" s="54">
        <v>0.108</v>
      </c>
      <c r="M283" s="42">
        <v>8.7999999999999995E-2</v>
      </c>
      <c r="N283" s="43" t="s">
        <v>9</v>
      </c>
      <c r="O283" s="34">
        <v>5587</v>
      </c>
      <c r="P283" s="23"/>
      <c r="Q283" s="23">
        <v>7333</v>
      </c>
    </row>
    <row r="284" spans="1:17" x14ac:dyDescent="0.3">
      <c r="A284" s="56">
        <v>8088</v>
      </c>
      <c r="B284" s="82" t="s">
        <v>245</v>
      </c>
      <c r="C284" s="10" t="s">
        <v>224</v>
      </c>
      <c r="D284" s="39" t="s">
        <v>240</v>
      </c>
      <c r="E284" s="11" t="s">
        <v>4</v>
      </c>
      <c r="F284" s="38">
        <v>41.665799999999997</v>
      </c>
      <c r="G284" s="62">
        <f t="shared" si="4"/>
        <v>17.449949533499996</v>
      </c>
      <c r="H284" s="52">
        <v>2.5999999999999999E-2</v>
      </c>
      <c r="I284" s="41">
        <v>7898504522110</v>
      </c>
      <c r="J284" s="40" t="s">
        <v>10</v>
      </c>
      <c r="K284" s="53">
        <v>2.3E-2</v>
      </c>
      <c r="L284" s="54">
        <v>0.108</v>
      </c>
      <c r="M284" s="42">
        <v>8.7999999999999995E-2</v>
      </c>
      <c r="N284" s="43" t="s">
        <v>9</v>
      </c>
      <c r="O284" s="34">
        <v>5588</v>
      </c>
      <c r="P284" s="23"/>
      <c r="Q284" s="23">
        <v>7324</v>
      </c>
    </row>
    <row r="285" spans="1:17" x14ac:dyDescent="0.3">
      <c r="A285" s="56">
        <v>8089</v>
      </c>
      <c r="B285" s="82" t="s">
        <v>245</v>
      </c>
      <c r="C285" s="10" t="s">
        <v>224</v>
      </c>
      <c r="D285" s="39" t="s">
        <v>238</v>
      </c>
      <c r="E285" s="11" t="s">
        <v>4</v>
      </c>
      <c r="F285" s="38">
        <v>41.305</v>
      </c>
      <c r="G285" s="62">
        <f t="shared" si="4"/>
        <v>17.298843787500001</v>
      </c>
      <c r="H285" s="52">
        <v>2.5999999999999999E-2</v>
      </c>
      <c r="I285" s="41">
        <v>7898504522127</v>
      </c>
      <c r="J285" s="40" t="s">
        <v>10</v>
      </c>
      <c r="K285" s="53">
        <v>2.3E-2</v>
      </c>
      <c r="L285" s="54">
        <v>0.108</v>
      </c>
      <c r="M285" s="42">
        <v>8.7999999999999995E-2</v>
      </c>
      <c r="N285" s="43" t="s">
        <v>9</v>
      </c>
      <c r="O285" s="34">
        <v>5589</v>
      </c>
      <c r="P285" s="23"/>
      <c r="Q285" s="23">
        <v>7325</v>
      </c>
    </row>
    <row r="286" spans="1:17" x14ac:dyDescent="0.3">
      <c r="A286" s="55">
        <v>8090</v>
      </c>
      <c r="B286" s="82" t="s">
        <v>245</v>
      </c>
      <c r="C286" s="10" t="s">
        <v>224</v>
      </c>
      <c r="D286" s="39" t="s">
        <v>240</v>
      </c>
      <c r="E286" s="11" t="s">
        <v>4</v>
      </c>
      <c r="F286" s="38">
        <v>40.542300000000004</v>
      </c>
      <c r="G286" s="62">
        <f t="shared" si="4"/>
        <v>16.979419307250001</v>
      </c>
      <c r="H286" s="52">
        <v>2.5999999999999999E-2</v>
      </c>
      <c r="I286" s="41">
        <v>7898504522134</v>
      </c>
      <c r="J286" s="40" t="s">
        <v>10</v>
      </c>
      <c r="K286" s="53">
        <v>2.3E-2</v>
      </c>
      <c r="L286" s="54">
        <v>0.108</v>
      </c>
      <c r="M286" s="42">
        <v>8.7999999999999995E-2</v>
      </c>
      <c r="N286" s="43" t="s">
        <v>9</v>
      </c>
      <c r="O286" s="34">
        <v>5590</v>
      </c>
      <c r="P286" s="23"/>
      <c r="Q286" s="23">
        <v>7326</v>
      </c>
    </row>
    <row r="287" spans="1:17" x14ac:dyDescent="0.3">
      <c r="A287" s="55">
        <v>8091</v>
      </c>
      <c r="B287" s="82" t="s">
        <v>245</v>
      </c>
      <c r="C287" s="10" t="s">
        <v>224</v>
      </c>
      <c r="D287" s="39" t="s">
        <v>240</v>
      </c>
      <c r="E287" s="11" t="s">
        <v>4</v>
      </c>
      <c r="F287" s="38">
        <v>44.169600000000003</v>
      </c>
      <c r="G287" s="62">
        <f t="shared" si="4"/>
        <v>18.498559752000002</v>
      </c>
      <c r="H287" s="52">
        <v>2.5999999999999999E-2</v>
      </c>
      <c r="I287" s="41">
        <v>7898504522141</v>
      </c>
      <c r="J287" s="40" t="s">
        <v>10</v>
      </c>
      <c r="K287" s="53">
        <v>2.3E-2</v>
      </c>
      <c r="L287" s="54">
        <v>0.108</v>
      </c>
      <c r="M287" s="42">
        <v>8.6999999999999994E-2</v>
      </c>
      <c r="N287" s="43" t="s">
        <v>9</v>
      </c>
      <c r="O287" s="34">
        <v>5591</v>
      </c>
      <c r="P287" s="23"/>
      <c r="Q287" s="23">
        <v>7327</v>
      </c>
    </row>
    <row r="288" spans="1:17" x14ac:dyDescent="0.3">
      <c r="A288" s="55">
        <v>8092</v>
      </c>
      <c r="B288" s="82" t="s">
        <v>245</v>
      </c>
      <c r="C288" s="10" t="s">
        <v>224</v>
      </c>
      <c r="D288" s="39" t="s">
        <v>240</v>
      </c>
      <c r="E288" s="11" t="s">
        <v>4</v>
      </c>
      <c r="F288" s="38">
        <v>44.169600000000003</v>
      </c>
      <c r="G288" s="62">
        <f t="shared" si="4"/>
        <v>18.498559752000002</v>
      </c>
      <c r="H288" s="52">
        <v>2.5999999999999999E-2</v>
      </c>
      <c r="I288" s="41">
        <v>7898504522158</v>
      </c>
      <c r="J288" s="40" t="s">
        <v>10</v>
      </c>
      <c r="K288" s="53">
        <v>2.3E-2</v>
      </c>
      <c r="L288" s="54">
        <v>0.108</v>
      </c>
      <c r="M288" s="42">
        <v>3.5999999999999997E-2</v>
      </c>
      <c r="N288" s="43" t="s">
        <v>9</v>
      </c>
      <c r="O288" s="34">
        <v>5592</v>
      </c>
      <c r="P288" s="23"/>
      <c r="Q288" s="23">
        <v>7328</v>
      </c>
    </row>
    <row r="289" spans="1:17" x14ac:dyDescent="0.3">
      <c r="A289" s="55">
        <v>8093</v>
      </c>
      <c r="B289" s="82" t="s">
        <v>245</v>
      </c>
      <c r="C289" s="10" t="s">
        <v>224</v>
      </c>
      <c r="D289" s="39" t="s">
        <v>240</v>
      </c>
      <c r="E289" s="11" t="s">
        <v>4</v>
      </c>
      <c r="F289" s="38">
        <v>41.665799999999997</v>
      </c>
      <c r="G289" s="62">
        <f t="shared" si="4"/>
        <v>17.449949533499996</v>
      </c>
      <c r="H289" s="52">
        <v>2.5999999999999999E-2</v>
      </c>
      <c r="I289" s="41">
        <v>7898504522165</v>
      </c>
      <c r="J289" s="40" t="s">
        <v>10</v>
      </c>
      <c r="K289" s="53">
        <v>2.3E-2</v>
      </c>
      <c r="L289" s="54">
        <v>0.108</v>
      </c>
      <c r="M289" s="42">
        <v>3.6999999999999998E-2</v>
      </c>
      <c r="N289" s="43" t="s">
        <v>9</v>
      </c>
      <c r="O289" s="34">
        <v>5593</v>
      </c>
      <c r="P289" s="23"/>
      <c r="Q289" s="23">
        <v>7329</v>
      </c>
    </row>
    <row r="290" spans="1:17" x14ac:dyDescent="0.3">
      <c r="A290" s="55">
        <v>8094</v>
      </c>
      <c r="B290" s="82" t="s">
        <v>245</v>
      </c>
      <c r="C290" s="10" t="s">
        <v>224</v>
      </c>
      <c r="D290" s="39" t="s">
        <v>238</v>
      </c>
      <c r="E290" s="11" t="s">
        <v>4</v>
      </c>
      <c r="F290" s="38">
        <v>39.782600000000002</v>
      </c>
      <c r="G290" s="62">
        <f t="shared" si="4"/>
        <v>16.661251249500001</v>
      </c>
      <c r="H290" s="52">
        <v>2.5999999999999999E-2</v>
      </c>
      <c r="I290" s="41">
        <v>7898504522172</v>
      </c>
      <c r="J290" s="40" t="s">
        <v>10</v>
      </c>
      <c r="K290" s="53">
        <v>2.3E-2</v>
      </c>
      <c r="L290" s="54">
        <v>0.108</v>
      </c>
      <c r="M290" s="42">
        <v>3.5999999999999997E-2</v>
      </c>
      <c r="N290" s="43" t="s">
        <v>9</v>
      </c>
      <c r="O290" s="34">
        <v>5594</v>
      </c>
      <c r="P290" s="23"/>
      <c r="Q290" s="23">
        <v>7330</v>
      </c>
    </row>
    <row r="291" spans="1:17" x14ac:dyDescent="0.3">
      <c r="A291" s="33">
        <v>8095</v>
      </c>
      <c r="B291" s="82" t="s">
        <v>245</v>
      </c>
      <c r="C291" s="10" t="s">
        <v>224</v>
      </c>
      <c r="D291" s="39" t="s">
        <v>238</v>
      </c>
      <c r="E291" s="11" t="s">
        <v>4</v>
      </c>
      <c r="F291" s="38">
        <v>76.417000000000002</v>
      </c>
      <c r="G291" s="62">
        <f t="shared" si="4"/>
        <v>32.004012727499997</v>
      </c>
      <c r="H291" s="52">
        <v>2.5999999999999999E-2</v>
      </c>
      <c r="I291" s="41">
        <v>7898504522189</v>
      </c>
      <c r="J291" s="40" t="s">
        <v>10</v>
      </c>
      <c r="K291" s="53">
        <v>2.3E-2</v>
      </c>
      <c r="L291" s="54">
        <v>0.108</v>
      </c>
      <c r="M291" s="42">
        <v>8.2000000000000003E-2</v>
      </c>
      <c r="N291" s="43" t="s">
        <v>12</v>
      </c>
      <c r="O291" s="34">
        <v>5595</v>
      </c>
      <c r="P291" s="23"/>
      <c r="Q291" s="23">
        <v>7335</v>
      </c>
    </row>
    <row r="292" spans="1:17" x14ac:dyDescent="0.3">
      <c r="A292" s="33">
        <v>8096</v>
      </c>
      <c r="B292" s="82" t="s">
        <v>245</v>
      </c>
      <c r="C292" s="10" t="s">
        <v>224</v>
      </c>
      <c r="D292" s="39" t="s">
        <v>240</v>
      </c>
      <c r="E292" s="11" t="s">
        <v>4</v>
      </c>
      <c r="F292" s="38">
        <v>139.34610000000001</v>
      </c>
      <c r="G292" s="62">
        <f t="shared" si="4"/>
        <v>58.359191775749998</v>
      </c>
      <c r="H292" s="52">
        <v>2.5999999999999999E-2</v>
      </c>
      <c r="I292" s="41">
        <v>7898504522196</v>
      </c>
      <c r="J292" s="40" t="s">
        <v>10</v>
      </c>
      <c r="K292" s="53">
        <v>2.3E-2</v>
      </c>
      <c r="L292" s="54">
        <v>0.108</v>
      </c>
      <c r="M292" s="42">
        <v>8.4000000000000005E-2</v>
      </c>
      <c r="N292" s="43" t="s">
        <v>12</v>
      </c>
      <c r="O292" s="34">
        <v>5596</v>
      </c>
      <c r="P292" s="23"/>
      <c r="Q292" s="23">
        <v>7336</v>
      </c>
    </row>
    <row r="293" spans="1:17" x14ac:dyDescent="0.3">
      <c r="A293" s="33">
        <v>8097</v>
      </c>
      <c r="B293" s="82" t="s">
        <v>245</v>
      </c>
      <c r="C293" s="10" t="s">
        <v>224</v>
      </c>
      <c r="D293" s="39" t="s">
        <v>240</v>
      </c>
      <c r="E293" s="11" t="s">
        <v>4</v>
      </c>
      <c r="F293" s="38">
        <v>99.349500000000006</v>
      </c>
      <c r="G293" s="62">
        <f t="shared" si="4"/>
        <v>41.608315721250001</v>
      </c>
      <c r="H293" s="52">
        <v>2.5999999999999999E-2</v>
      </c>
      <c r="I293" s="41">
        <v>7898504522202</v>
      </c>
      <c r="J293" s="40" t="s">
        <v>10</v>
      </c>
      <c r="K293" s="53">
        <v>2.3E-2</v>
      </c>
      <c r="L293" s="54">
        <v>0.108</v>
      </c>
      <c r="M293" s="42">
        <v>9.8000000000000004E-2</v>
      </c>
      <c r="N293" s="43" t="s">
        <v>12</v>
      </c>
      <c r="O293" s="34">
        <v>5597</v>
      </c>
      <c r="P293" s="23"/>
      <c r="Q293" s="23">
        <v>7334</v>
      </c>
    </row>
    <row r="294" spans="1:17" x14ac:dyDescent="0.3">
      <c r="A294" s="33">
        <v>8098</v>
      </c>
      <c r="B294" s="82" t="s">
        <v>245</v>
      </c>
      <c r="C294" s="10" t="s">
        <v>224</v>
      </c>
      <c r="D294" s="39" t="s">
        <v>240</v>
      </c>
      <c r="E294" s="11" t="s">
        <v>4</v>
      </c>
      <c r="F294" s="38">
        <v>72.760000000000005</v>
      </c>
      <c r="G294" s="62">
        <f t="shared" si="4"/>
        <v>30.4724337</v>
      </c>
      <c r="H294" s="52">
        <v>2.5999999999999999E-2</v>
      </c>
      <c r="I294" s="41">
        <v>7898504522219</v>
      </c>
      <c r="J294" s="40" t="s">
        <v>10</v>
      </c>
      <c r="K294" s="53">
        <v>2.3E-2</v>
      </c>
      <c r="L294" s="54">
        <v>0.108</v>
      </c>
      <c r="M294" s="42">
        <v>0.10299999999999999</v>
      </c>
      <c r="N294" s="43" t="s">
        <v>12</v>
      </c>
      <c r="O294" s="34">
        <v>5598</v>
      </c>
      <c r="P294" s="23"/>
      <c r="Q294" s="23">
        <v>7338</v>
      </c>
    </row>
    <row r="295" spans="1:17" x14ac:dyDescent="0.3">
      <c r="A295" s="33">
        <v>8099</v>
      </c>
      <c r="B295" s="82" t="s">
        <v>245</v>
      </c>
      <c r="C295" s="10" t="s">
        <v>224</v>
      </c>
      <c r="D295" s="39" t="s">
        <v>240</v>
      </c>
      <c r="E295" s="11" t="s">
        <v>4</v>
      </c>
      <c r="F295" s="38">
        <v>68.929400000000001</v>
      </c>
      <c r="G295" s="62">
        <f t="shared" si="4"/>
        <v>28.868149690500001</v>
      </c>
      <c r="H295" s="52">
        <v>2.5999999999999999E-2</v>
      </c>
      <c r="I295" s="41">
        <v>7898504522226</v>
      </c>
      <c r="J295" s="40" t="s">
        <v>10</v>
      </c>
      <c r="K295" s="53">
        <v>2.3E-2</v>
      </c>
      <c r="L295" s="54">
        <v>0.108</v>
      </c>
      <c r="M295" s="42">
        <v>0.10199999999999999</v>
      </c>
      <c r="N295" s="43" t="s">
        <v>12</v>
      </c>
      <c r="O295" s="34">
        <v>5599</v>
      </c>
      <c r="P295" s="23"/>
      <c r="Q295" s="23"/>
    </row>
    <row r="296" spans="1:17" x14ac:dyDescent="0.3">
      <c r="A296" s="55">
        <v>8511</v>
      </c>
      <c r="B296" s="82" t="s">
        <v>245</v>
      </c>
      <c r="C296" s="10" t="s">
        <v>225</v>
      </c>
      <c r="D296" s="39" t="s">
        <v>240</v>
      </c>
      <c r="E296" s="11" t="s">
        <v>4</v>
      </c>
      <c r="F296" s="38">
        <v>45.389400000000002</v>
      </c>
      <c r="G296" s="62">
        <f t="shared" si="4"/>
        <v>19.009421140499999</v>
      </c>
      <c r="H296" s="52">
        <v>2.5999999999999999E-2</v>
      </c>
      <c r="I296" s="41">
        <v>7898504521403</v>
      </c>
      <c r="J296" s="40" t="s">
        <v>10</v>
      </c>
      <c r="K296" s="53">
        <v>2.3E-2</v>
      </c>
      <c r="L296" s="54">
        <v>0.108</v>
      </c>
      <c r="M296" s="42">
        <v>4.2000000000000003E-2</v>
      </c>
      <c r="N296" s="43" t="s">
        <v>9</v>
      </c>
      <c r="O296" s="34">
        <v>6611</v>
      </c>
      <c r="P296" s="23"/>
      <c r="Q296" s="23">
        <v>7600</v>
      </c>
    </row>
    <row r="297" spans="1:17" x14ac:dyDescent="0.3">
      <c r="A297" s="33">
        <v>8512</v>
      </c>
      <c r="B297" s="82" t="s">
        <v>245</v>
      </c>
      <c r="C297" s="10" t="s">
        <v>225</v>
      </c>
      <c r="D297" s="39" t="s">
        <v>240</v>
      </c>
      <c r="E297" s="11" t="s">
        <v>4</v>
      </c>
      <c r="F297" s="38">
        <v>57.2</v>
      </c>
      <c r="G297" s="62">
        <f t="shared" si="4"/>
        <v>23.955789000000003</v>
      </c>
      <c r="H297" s="52">
        <v>2.5999999999999999E-2</v>
      </c>
      <c r="I297" s="41">
        <v>7898504520666</v>
      </c>
      <c r="J297" s="40" t="s">
        <v>10</v>
      </c>
      <c r="K297" s="53">
        <v>2.3E-2</v>
      </c>
      <c r="L297" s="54">
        <v>0.108</v>
      </c>
      <c r="M297" s="42">
        <v>9.2999999999999999E-2</v>
      </c>
      <c r="N297" s="43" t="s">
        <v>9</v>
      </c>
      <c r="O297" s="34">
        <v>6612</v>
      </c>
      <c r="P297" s="23"/>
      <c r="Q297" s="23">
        <v>7601</v>
      </c>
    </row>
    <row r="298" spans="1:17" x14ac:dyDescent="0.3">
      <c r="A298" s="55">
        <v>8513</v>
      </c>
      <c r="B298" s="82" t="s">
        <v>245</v>
      </c>
      <c r="C298" s="10" t="s">
        <v>225</v>
      </c>
      <c r="D298" s="39" t="s">
        <v>240</v>
      </c>
      <c r="E298" s="11" t="s">
        <v>4</v>
      </c>
      <c r="F298" s="38">
        <v>65.419800000000009</v>
      </c>
      <c r="G298" s="62">
        <f t="shared" si="4"/>
        <v>27.398302888500002</v>
      </c>
      <c r="H298" s="52">
        <v>2.5999999999999999E-2</v>
      </c>
      <c r="I298" s="41">
        <v>7898504520772</v>
      </c>
      <c r="J298" s="40" t="s">
        <v>10</v>
      </c>
      <c r="K298" s="53">
        <v>2.3E-2</v>
      </c>
      <c r="L298" s="54">
        <v>0.108</v>
      </c>
      <c r="M298" s="42">
        <v>9.5000000000000001E-2</v>
      </c>
      <c r="N298" s="43" t="s">
        <v>9</v>
      </c>
      <c r="O298" s="34">
        <v>6613</v>
      </c>
      <c r="P298" s="23"/>
      <c r="Q298" s="23">
        <v>7602</v>
      </c>
    </row>
    <row r="299" spans="1:17" x14ac:dyDescent="0.3">
      <c r="A299" s="55">
        <v>8514</v>
      </c>
      <c r="B299" s="82" t="s">
        <v>245</v>
      </c>
      <c r="C299" s="10" t="s">
        <v>225</v>
      </c>
      <c r="D299" s="39" t="s">
        <v>240</v>
      </c>
      <c r="E299" s="11" t="s">
        <v>4</v>
      </c>
      <c r="F299" s="38">
        <v>47.572200000000002</v>
      </c>
      <c r="G299" s="62">
        <f t="shared" si="4"/>
        <v>19.923594151500001</v>
      </c>
      <c r="H299" s="52">
        <v>9.7500000000000003E-2</v>
      </c>
      <c r="I299" s="41">
        <v>7898504521557</v>
      </c>
      <c r="J299" s="40">
        <v>85365090</v>
      </c>
      <c r="K299" s="53">
        <v>1.6500000000000001E-2</v>
      </c>
      <c r="L299" s="54">
        <v>7.5999999999999998E-2</v>
      </c>
      <c r="M299" s="42">
        <v>9.4E-2</v>
      </c>
      <c r="N299" s="43" t="s">
        <v>9</v>
      </c>
      <c r="O299" s="34">
        <v>6614</v>
      </c>
      <c r="P299" s="23"/>
      <c r="Q299" s="23">
        <v>7603</v>
      </c>
    </row>
    <row r="300" spans="1:17" x14ac:dyDescent="0.3">
      <c r="A300" s="33">
        <v>8515</v>
      </c>
      <c r="B300" s="82" t="s">
        <v>245</v>
      </c>
      <c r="C300" s="10" t="s">
        <v>225</v>
      </c>
      <c r="D300" s="39" t="s">
        <v>240</v>
      </c>
      <c r="E300" s="11" t="s">
        <v>4</v>
      </c>
      <c r="F300" s="38">
        <v>70.86</v>
      </c>
      <c r="G300" s="62">
        <f t="shared" si="4"/>
        <v>29.676699449999997</v>
      </c>
      <c r="H300" s="52">
        <v>2.5999999999999999E-2</v>
      </c>
      <c r="I300" s="41">
        <v>7898504521656</v>
      </c>
      <c r="J300" s="40" t="s">
        <v>10</v>
      </c>
      <c r="K300" s="53">
        <v>2.3E-2</v>
      </c>
      <c r="L300" s="54">
        <v>0.108</v>
      </c>
      <c r="M300" s="42">
        <v>5.8000000000000003E-2</v>
      </c>
      <c r="N300" s="43" t="s">
        <v>9</v>
      </c>
      <c r="O300" s="34">
        <v>6615</v>
      </c>
      <c r="P300" s="23"/>
      <c r="Q300" s="23">
        <v>7604</v>
      </c>
    </row>
    <row r="301" spans="1:17" x14ac:dyDescent="0.3">
      <c r="A301" s="33">
        <v>8516</v>
      </c>
      <c r="B301" s="82" t="s">
        <v>245</v>
      </c>
      <c r="C301" s="10" t="s">
        <v>225</v>
      </c>
      <c r="D301" s="39" t="s">
        <v>240</v>
      </c>
      <c r="E301" s="11" t="s">
        <v>4</v>
      </c>
      <c r="F301" s="38">
        <v>63.065800000000003</v>
      </c>
      <c r="G301" s="62">
        <f t="shared" si="4"/>
        <v>26.412430033500002</v>
      </c>
      <c r="H301" s="52">
        <v>2.5999999999999999E-2</v>
      </c>
      <c r="I301" s="41">
        <v>7898504522233</v>
      </c>
      <c r="J301" s="40" t="s">
        <v>10</v>
      </c>
      <c r="K301" s="53">
        <v>2.3E-2</v>
      </c>
      <c r="L301" s="54">
        <v>0.108</v>
      </c>
      <c r="M301" s="42">
        <v>9.6000000000000002E-2</v>
      </c>
      <c r="N301" s="43" t="s">
        <v>12</v>
      </c>
      <c r="O301" s="34">
        <v>6616</v>
      </c>
      <c r="P301" s="23"/>
      <c r="Q301" s="23">
        <v>7605</v>
      </c>
    </row>
    <row r="302" spans="1:17" x14ac:dyDescent="0.3">
      <c r="A302" s="33">
        <v>8517</v>
      </c>
      <c r="B302" s="82" t="s">
        <v>245</v>
      </c>
      <c r="C302" s="10" t="s">
        <v>225</v>
      </c>
      <c r="D302" s="39" t="s">
        <v>240</v>
      </c>
      <c r="E302" s="11" t="s">
        <v>4</v>
      </c>
      <c r="F302" s="38">
        <v>28.964900000000004</v>
      </c>
      <c r="G302" s="62">
        <f t="shared" si="4"/>
        <v>12.130717356750003</v>
      </c>
      <c r="H302" s="52">
        <v>2.5999999999999999E-2</v>
      </c>
      <c r="I302" s="41">
        <v>7898504521410</v>
      </c>
      <c r="J302" s="40" t="s">
        <v>10</v>
      </c>
      <c r="K302" s="53">
        <v>2.3E-2</v>
      </c>
      <c r="L302" s="54">
        <v>0.108</v>
      </c>
      <c r="M302" s="42">
        <v>0.05</v>
      </c>
      <c r="N302" s="43" t="s">
        <v>9</v>
      </c>
      <c r="O302" s="34">
        <v>6617</v>
      </c>
      <c r="P302" s="23"/>
      <c r="Q302" s="23">
        <v>7606</v>
      </c>
    </row>
    <row r="303" spans="1:17" x14ac:dyDescent="0.3">
      <c r="A303" s="33">
        <v>8518</v>
      </c>
      <c r="B303" s="82" t="s">
        <v>245</v>
      </c>
      <c r="C303" s="10" t="s">
        <v>225</v>
      </c>
      <c r="D303" s="39" t="s">
        <v>240</v>
      </c>
      <c r="E303" s="11" t="s">
        <v>4</v>
      </c>
      <c r="F303" s="38">
        <v>66.008300000000006</v>
      </c>
      <c r="G303" s="62">
        <f t="shared" si="4"/>
        <v>27.644771102250004</v>
      </c>
      <c r="H303" s="52">
        <v>2.5999999999999999E-2</v>
      </c>
      <c r="I303" s="41">
        <v>7898504522240</v>
      </c>
      <c r="J303" s="40" t="s">
        <v>10</v>
      </c>
      <c r="K303" s="53">
        <v>2.3E-2</v>
      </c>
      <c r="L303" s="54">
        <v>0.108</v>
      </c>
      <c r="M303" s="42">
        <v>8.1000000000000003E-2</v>
      </c>
      <c r="N303" s="43" t="s">
        <v>12</v>
      </c>
      <c r="O303" s="34">
        <v>6618</v>
      </c>
      <c r="P303" s="23"/>
      <c r="Q303" s="23">
        <v>7607</v>
      </c>
    </row>
    <row r="304" spans="1:17" x14ac:dyDescent="0.3">
      <c r="A304" s="33">
        <v>8519</v>
      </c>
      <c r="B304" s="82" t="s">
        <v>245</v>
      </c>
      <c r="C304" s="10" t="s">
        <v>225</v>
      </c>
      <c r="D304" s="39" t="s">
        <v>240</v>
      </c>
      <c r="E304" s="11" t="s">
        <v>4</v>
      </c>
      <c r="F304" s="38">
        <v>69.111300000000014</v>
      </c>
      <c r="G304" s="62">
        <f t="shared" si="4"/>
        <v>28.944330774750004</v>
      </c>
      <c r="H304" s="52">
        <v>2.5999999999999999E-2</v>
      </c>
      <c r="I304" s="41">
        <v>7898504522257</v>
      </c>
      <c r="J304" s="40" t="s">
        <v>10</v>
      </c>
      <c r="K304" s="53">
        <v>2.3E-2</v>
      </c>
      <c r="L304" s="54">
        <v>0.108</v>
      </c>
      <c r="M304" s="42">
        <v>7.4999999999999997E-2</v>
      </c>
      <c r="N304" s="43" t="s">
        <v>12</v>
      </c>
      <c r="O304" s="34">
        <v>6619</v>
      </c>
      <c r="P304" s="23"/>
      <c r="Q304" s="23">
        <v>7608</v>
      </c>
    </row>
    <row r="305" spans="1:17" x14ac:dyDescent="0.3">
      <c r="A305" s="33">
        <v>8520</v>
      </c>
      <c r="B305" s="82" t="s">
        <v>245</v>
      </c>
      <c r="C305" s="10" t="s">
        <v>225</v>
      </c>
      <c r="D305" s="39" t="s">
        <v>240</v>
      </c>
      <c r="E305" s="11" t="s">
        <v>4</v>
      </c>
      <c r="F305" s="38">
        <v>56.175000000000004</v>
      </c>
      <c r="G305" s="62">
        <f t="shared" si="4"/>
        <v>23.526511312500002</v>
      </c>
      <c r="H305" s="52">
        <v>2.5999999999999999E-2</v>
      </c>
      <c r="I305" s="41">
        <v>7898504520789</v>
      </c>
      <c r="J305" s="40" t="s">
        <v>10</v>
      </c>
      <c r="K305" s="53">
        <v>2.3E-2</v>
      </c>
      <c r="L305" s="54">
        <v>0.108</v>
      </c>
      <c r="M305" s="42">
        <v>9.4E-2</v>
      </c>
      <c r="N305" s="43" t="s">
        <v>9</v>
      </c>
      <c r="O305" s="34">
        <v>6620</v>
      </c>
      <c r="P305" s="23"/>
      <c r="Q305" s="23">
        <v>7609</v>
      </c>
    </row>
    <row r="306" spans="1:17" x14ac:dyDescent="0.3">
      <c r="A306" s="55">
        <v>8521</v>
      </c>
      <c r="B306" s="82" t="s">
        <v>245</v>
      </c>
      <c r="C306" s="10" t="s">
        <v>225</v>
      </c>
      <c r="D306" s="39" t="s">
        <v>240</v>
      </c>
      <c r="E306" s="11" t="s">
        <v>4</v>
      </c>
      <c r="F306" s="38">
        <v>79.618700000000004</v>
      </c>
      <c r="G306" s="62">
        <f t="shared" si="4"/>
        <v>33.344908700250002</v>
      </c>
      <c r="H306" s="52">
        <v>2.5999999999999999E-2</v>
      </c>
      <c r="I306" s="41">
        <v>7898504520680</v>
      </c>
      <c r="J306" s="40" t="s">
        <v>10</v>
      </c>
      <c r="K306" s="53">
        <v>2.3E-2</v>
      </c>
      <c r="L306" s="54">
        <v>0.108</v>
      </c>
      <c r="M306" s="42">
        <v>0.125</v>
      </c>
      <c r="N306" s="43" t="s">
        <v>12</v>
      </c>
      <c r="O306" s="34">
        <v>6621</v>
      </c>
      <c r="P306" s="23"/>
      <c r="Q306" s="23">
        <v>7610</v>
      </c>
    </row>
    <row r="307" spans="1:17" x14ac:dyDescent="0.3">
      <c r="A307" s="33">
        <v>8522</v>
      </c>
      <c r="B307" s="82" t="s">
        <v>245</v>
      </c>
      <c r="C307" s="10" t="s">
        <v>225</v>
      </c>
      <c r="D307" s="39" t="s">
        <v>240</v>
      </c>
      <c r="E307" s="11" t="s">
        <v>4</v>
      </c>
      <c r="F307" s="38">
        <v>63.365400000000001</v>
      </c>
      <c r="G307" s="62">
        <f t="shared" si="4"/>
        <v>26.537904760500002</v>
      </c>
      <c r="H307" s="52">
        <v>2.5999999999999999E-2</v>
      </c>
      <c r="I307" s="41">
        <v>7898504520796</v>
      </c>
      <c r="J307" s="40" t="s">
        <v>10</v>
      </c>
      <c r="K307" s="53">
        <v>2.3E-2</v>
      </c>
      <c r="L307" s="54">
        <v>0.108</v>
      </c>
      <c r="M307" s="42">
        <v>9.2999999999999999E-2</v>
      </c>
      <c r="N307" s="43" t="s">
        <v>9</v>
      </c>
      <c r="O307" s="34">
        <v>6622</v>
      </c>
      <c r="P307" s="23"/>
      <c r="Q307" s="23">
        <v>7611</v>
      </c>
    </row>
    <row r="308" spans="1:17" x14ac:dyDescent="0.3">
      <c r="A308" s="55">
        <v>8523</v>
      </c>
      <c r="B308" s="82" t="s">
        <v>245</v>
      </c>
      <c r="C308" s="10" t="s">
        <v>225</v>
      </c>
      <c r="D308" s="39" t="s">
        <v>240</v>
      </c>
      <c r="E308" s="11" t="s">
        <v>4</v>
      </c>
      <c r="F308" s="38">
        <v>73.509</v>
      </c>
      <c r="G308" s="62">
        <f t="shared" si="4"/>
        <v>30.786120517500002</v>
      </c>
      <c r="H308" s="52">
        <v>2.5999999999999999E-2</v>
      </c>
      <c r="I308" s="41">
        <v>7898504520802</v>
      </c>
      <c r="J308" s="40" t="s">
        <v>10</v>
      </c>
      <c r="K308" s="53">
        <v>2.3E-2</v>
      </c>
      <c r="L308" s="54">
        <v>0.108</v>
      </c>
      <c r="M308" s="42">
        <v>9.4E-2</v>
      </c>
      <c r="N308" s="43" t="s">
        <v>9</v>
      </c>
      <c r="O308" s="34">
        <v>6623</v>
      </c>
      <c r="P308" s="23"/>
      <c r="Q308" s="23">
        <v>7612</v>
      </c>
    </row>
    <row r="309" spans="1:17" x14ac:dyDescent="0.3">
      <c r="A309" s="55">
        <v>8524</v>
      </c>
      <c r="B309" s="82" t="s">
        <v>245</v>
      </c>
      <c r="C309" s="10" t="s">
        <v>225</v>
      </c>
      <c r="D309" s="39" t="s">
        <v>240</v>
      </c>
      <c r="E309" s="11" t="s">
        <v>4</v>
      </c>
      <c r="F309" s="38">
        <v>72.299899999999994</v>
      </c>
      <c r="G309" s="62">
        <f t="shared" si="4"/>
        <v>30.279740369249996</v>
      </c>
      <c r="H309" s="52">
        <v>2.5999999999999999E-2</v>
      </c>
      <c r="I309" s="41">
        <v>7898504521809</v>
      </c>
      <c r="J309" s="40" t="s">
        <v>10</v>
      </c>
      <c r="K309" s="53">
        <v>2.3E-2</v>
      </c>
      <c r="L309" s="54">
        <v>0.108</v>
      </c>
      <c r="M309" s="42">
        <v>6.2E-2</v>
      </c>
      <c r="N309" s="43" t="s">
        <v>9</v>
      </c>
      <c r="O309" s="34">
        <v>6624</v>
      </c>
      <c r="P309" s="23"/>
      <c r="Q309" s="23">
        <v>7613</v>
      </c>
    </row>
    <row r="310" spans="1:17" x14ac:dyDescent="0.3">
      <c r="A310" s="33">
        <v>8525</v>
      </c>
      <c r="B310" s="82" t="s">
        <v>245</v>
      </c>
      <c r="C310" s="10" t="s">
        <v>225</v>
      </c>
      <c r="D310" s="39" t="s">
        <v>240</v>
      </c>
      <c r="E310" s="11" t="s">
        <v>4</v>
      </c>
      <c r="F310" s="38">
        <v>76.826000000000008</v>
      </c>
      <c r="G310" s="62">
        <f t="shared" si="4"/>
        <v>32.175304995000005</v>
      </c>
      <c r="H310" s="52">
        <v>2.5999999999999999E-2</v>
      </c>
      <c r="I310" s="41">
        <v>7898504521427</v>
      </c>
      <c r="J310" s="40" t="s">
        <v>10</v>
      </c>
      <c r="K310" s="53">
        <v>2.3E-2</v>
      </c>
      <c r="L310" s="54">
        <v>0.108</v>
      </c>
      <c r="M310" s="42">
        <v>0.08</v>
      </c>
      <c r="N310" s="43" t="s">
        <v>9</v>
      </c>
      <c r="O310" s="34">
        <v>6625</v>
      </c>
      <c r="P310" s="23"/>
      <c r="Q310" s="23">
        <v>7614</v>
      </c>
    </row>
    <row r="311" spans="1:17" x14ac:dyDescent="0.3">
      <c r="A311" s="33">
        <v>8526</v>
      </c>
      <c r="B311" s="82" t="s">
        <v>245</v>
      </c>
      <c r="C311" s="10" t="s">
        <v>225</v>
      </c>
      <c r="D311" s="39" t="s">
        <v>240</v>
      </c>
      <c r="E311" s="11" t="s">
        <v>4</v>
      </c>
      <c r="F311" s="38">
        <v>103.1266</v>
      </c>
      <c r="G311" s="62">
        <f t="shared" si="4"/>
        <v>43.190193529499993</v>
      </c>
      <c r="H311" s="52">
        <v>2.5999999999999999E-2</v>
      </c>
      <c r="I311" s="41">
        <v>7898504522264</v>
      </c>
      <c r="J311" s="40" t="s">
        <v>10</v>
      </c>
      <c r="K311" s="53">
        <v>2.3E-2</v>
      </c>
      <c r="L311" s="54">
        <v>0.108</v>
      </c>
      <c r="M311" s="42">
        <v>0.123</v>
      </c>
      <c r="N311" s="43" t="s">
        <v>12</v>
      </c>
      <c r="O311" s="34">
        <v>6626</v>
      </c>
      <c r="P311" s="23"/>
      <c r="Q311" s="23">
        <v>7616</v>
      </c>
    </row>
    <row r="312" spans="1:17" x14ac:dyDescent="0.3">
      <c r="A312" s="55">
        <v>8527</v>
      </c>
      <c r="B312" s="82" t="s">
        <v>245</v>
      </c>
      <c r="C312" s="10" t="s">
        <v>225</v>
      </c>
      <c r="D312" s="39" t="s">
        <v>240</v>
      </c>
      <c r="E312" s="11" t="s">
        <v>4</v>
      </c>
      <c r="F312" s="38">
        <v>103.9933</v>
      </c>
      <c r="G312" s="62">
        <f t="shared" si="4"/>
        <v>43.55317398975</v>
      </c>
      <c r="H312" s="52">
        <v>2.5999999999999999E-2</v>
      </c>
      <c r="I312" s="41">
        <v>7898504523087</v>
      </c>
      <c r="J312" s="40" t="s">
        <v>10</v>
      </c>
      <c r="K312" s="53">
        <v>2.3E-2</v>
      </c>
      <c r="L312" s="54">
        <v>0.108</v>
      </c>
      <c r="M312" s="42">
        <v>9.4E-2</v>
      </c>
      <c r="N312" s="43" t="s">
        <v>9</v>
      </c>
      <c r="O312" s="34">
        <v>6627</v>
      </c>
      <c r="P312" s="23"/>
      <c r="Q312" s="23">
        <v>7615</v>
      </c>
    </row>
    <row r="313" spans="1:17" x14ac:dyDescent="0.3">
      <c r="A313" s="55">
        <v>8528</v>
      </c>
      <c r="B313" s="82" t="s">
        <v>245</v>
      </c>
      <c r="C313" s="10" t="s">
        <v>225</v>
      </c>
      <c r="D313" s="39" t="s">
        <v>240</v>
      </c>
      <c r="E313" s="11" t="s">
        <v>4</v>
      </c>
      <c r="F313" s="38">
        <v>114.0085</v>
      </c>
      <c r="G313" s="62">
        <f t="shared" si="4"/>
        <v>47.747614863749995</v>
      </c>
      <c r="H313" s="52">
        <v>2.5999999999999999E-2</v>
      </c>
      <c r="I313" s="41">
        <v>7898504522271</v>
      </c>
      <c r="J313" s="40" t="s">
        <v>10</v>
      </c>
      <c r="K313" s="53">
        <v>2.3E-2</v>
      </c>
      <c r="L313" s="54">
        <v>0.108</v>
      </c>
      <c r="M313" s="42">
        <v>9.7000000000000003E-2</v>
      </c>
      <c r="N313" s="43" t="s">
        <v>12</v>
      </c>
      <c r="O313" s="34">
        <v>6628</v>
      </c>
      <c r="P313" s="23"/>
      <c r="Q313" s="23">
        <v>7623</v>
      </c>
    </row>
    <row r="314" spans="1:17" x14ac:dyDescent="0.3">
      <c r="A314" s="55">
        <v>8529</v>
      </c>
      <c r="B314" s="82" t="s">
        <v>245</v>
      </c>
      <c r="C314" s="10" t="s">
        <v>225</v>
      </c>
      <c r="D314" s="39" t="s">
        <v>240</v>
      </c>
      <c r="E314" s="11" t="s">
        <v>4</v>
      </c>
      <c r="F314" s="38">
        <v>88.756500000000003</v>
      </c>
      <c r="G314" s="62">
        <f t="shared" si="4"/>
        <v>37.171887873750002</v>
      </c>
      <c r="H314" s="52">
        <v>2.5999999999999999E-2</v>
      </c>
      <c r="I314" s="41">
        <v>7898504522288</v>
      </c>
      <c r="J314" s="40" t="s">
        <v>10</v>
      </c>
      <c r="K314" s="53">
        <v>2.3E-2</v>
      </c>
      <c r="L314" s="54">
        <v>0.108</v>
      </c>
      <c r="M314" s="42">
        <v>6.8000000000000005E-2</v>
      </c>
      <c r="N314" s="43" t="s">
        <v>12</v>
      </c>
      <c r="O314" s="34">
        <v>6629</v>
      </c>
      <c r="P314" s="23"/>
      <c r="Q314" s="23">
        <v>7624</v>
      </c>
    </row>
    <row r="315" spans="1:17" x14ac:dyDescent="0.3">
      <c r="A315" s="33">
        <v>8530</v>
      </c>
      <c r="B315" s="82" t="s">
        <v>245</v>
      </c>
      <c r="C315" s="10" t="s">
        <v>225</v>
      </c>
      <c r="D315" s="39" t="s">
        <v>240</v>
      </c>
      <c r="E315" s="11" t="s">
        <v>4</v>
      </c>
      <c r="F315" s="38">
        <v>99.863100000000003</v>
      </c>
      <c r="G315" s="62">
        <f t="shared" si="4"/>
        <v>41.823415253250005</v>
      </c>
      <c r="H315" s="52">
        <v>9.7500000000000003E-2</v>
      </c>
      <c r="I315" s="41">
        <v>7898504521847</v>
      </c>
      <c r="J315" s="40">
        <v>85365090</v>
      </c>
      <c r="K315" s="53">
        <v>1.6500000000000001E-2</v>
      </c>
      <c r="L315" s="54">
        <v>7.5999999999999998E-2</v>
      </c>
      <c r="M315" s="42">
        <v>0.04</v>
      </c>
      <c r="N315" s="43" t="s">
        <v>11</v>
      </c>
      <c r="O315" s="34">
        <v>6630</v>
      </c>
      <c r="P315" s="23"/>
      <c r="Q315" s="23"/>
    </row>
    <row r="316" spans="1:17" x14ac:dyDescent="0.3">
      <c r="A316" s="33">
        <v>8531</v>
      </c>
      <c r="B316" s="82" t="s">
        <v>245</v>
      </c>
      <c r="C316" s="10" t="s">
        <v>225</v>
      </c>
      <c r="D316" s="39" t="s">
        <v>240</v>
      </c>
      <c r="E316" s="11" t="s">
        <v>4</v>
      </c>
      <c r="F316" s="38">
        <v>111.066</v>
      </c>
      <c r="G316" s="62">
        <f t="shared" si="4"/>
        <v>46.515273794999999</v>
      </c>
      <c r="H316" s="52">
        <v>2.5999999999999999E-2</v>
      </c>
      <c r="I316" s="41">
        <v>7898504521564</v>
      </c>
      <c r="J316" s="40" t="s">
        <v>10</v>
      </c>
      <c r="K316" s="53">
        <v>2.3E-2</v>
      </c>
      <c r="L316" s="54">
        <v>0.108</v>
      </c>
      <c r="M316" s="42">
        <v>9.2999999999999999E-2</v>
      </c>
      <c r="N316" s="43" t="s">
        <v>9</v>
      </c>
      <c r="O316" s="34">
        <v>6631</v>
      </c>
      <c r="P316" s="23"/>
      <c r="Q316" s="23">
        <v>7626</v>
      </c>
    </row>
    <row r="317" spans="1:17" x14ac:dyDescent="0.3">
      <c r="A317" s="33">
        <v>8532</v>
      </c>
      <c r="B317" s="82" t="s">
        <v>245</v>
      </c>
      <c r="C317" s="10" t="s">
        <v>225</v>
      </c>
      <c r="D317" s="39" t="s">
        <v>240</v>
      </c>
      <c r="E317" s="11" t="s">
        <v>4</v>
      </c>
      <c r="F317" s="38">
        <v>148.37690000000001</v>
      </c>
      <c r="G317" s="62">
        <f t="shared" si="4"/>
        <v>62.141358546750006</v>
      </c>
      <c r="H317" s="52">
        <v>2.5999999999999999E-2</v>
      </c>
      <c r="I317" s="41">
        <v>7898504522295</v>
      </c>
      <c r="J317" s="40" t="s">
        <v>10</v>
      </c>
      <c r="K317" s="53">
        <v>2.3E-2</v>
      </c>
      <c r="L317" s="54">
        <v>0.108</v>
      </c>
      <c r="M317" s="42">
        <v>9.8000000000000004E-2</v>
      </c>
      <c r="N317" s="43" t="s">
        <v>12</v>
      </c>
      <c r="O317" s="34">
        <v>6632</v>
      </c>
      <c r="P317" s="23"/>
      <c r="Q317" s="23">
        <v>7617</v>
      </c>
    </row>
    <row r="318" spans="1:17" x14ac:dyDescent="0.3">
      <c r="A318" s="33">
        <v>8533</v>
      </c>
      <c r="B318" s="82" t="s">
        <v>245</v>
      </c>
      <c r="C318" s="10" t="s">
        <v>225</v>
      </c>
      <c r="D318" s="39" t="s">
        <v>240</v>
      </c>
      <c r="E318" s="11" t="s">
        <v>4</v>
      </c>
      <c r="F318" s="38">
        <v>97.883600000000015</v>
      </c>
      <c r="G318" s="62">
        <f t="shared" si="4"/>
        <v>40.994385807000008</v>
      </c>
      <c r="H318" s="52">
        <v>2.5999999999999999E-2</v>
      </c>
      <c r="I318" s="41">
        <v>7898504522301</v>
      </c>
      <c r="J318" s="40" t="s">
        <v>10</v>
      </c>
      <c r="K318" s="53">
        <v>2.3E-2</v>
      </c>
      <c r="L318" s="54">
        <v>0.108</v>
      </c>
      <c r="M318" s="42">
        <v>9.0999999999999998E-2</v>
      </c>
      <c r="N318" s="43" t="s">
        <v>12</v>
      </c>
      <c r="O318" s="34">
        <v>6633</v>
      </c>
      <c r="P318" s="23"/>
      <c r="Q318" s="23">
        <v>7618</v>
      </c>
    </row>
    <row r="319" spans="1:17" x14ac:dyDescent="0.3">
      <c r="A319" s="33">
        <v>8534</v>
      </c>
      <c r="B319" s="82" t="s">
        <v>245</v>
      </c>
      <c r="C319" s="10" t="s">
        <v>225</v>
      </c>
      <c r="D319" s="39" t="s">
        <v>238</v>
      </c>
      <c r="E319" s="11" t="s">
        <v>4</v>
      </c>
      <c r="F319" s="38">
        <v>86.841200000000001</v>
      </c>
      <c r="G319" s="62">
        <f t="shared" si="4"/>
        <v>36.369745868999999</v>
      </c>
      <c r="H319" s="52">
        <v>2.5999999999999999E-2</v>
      </c>
      <c r="I319" s="41">
        <v>7898504522318</v>
      </c>
      <c r="J319" s="40" t="s">
        <v>10</v>
      </c>
      <c r="K319" s="53">
        <v>2.3E-2</v>
      </c>
      <c r="L319" s="54">
        <v>0.108</v>
      </c>
      <c r="M319" s="42">
        <v>9.9000000000000005E-2</v>
      </c>
      <c r="N319" s="43" t="s">
        <v>12</v>
      </c>
      <c r="O319" s="34">
        <v>6634</v>
      </c>
      <c r="P319" s="23"/>
      <c r="Q319" s="23">
        <v>7619</v>
      </c>
    </row>
    <row r="320" spans="1:17" x14ac:dyDescent="0.3">
      <c r="A320" s="33">
        <v>8535</v>
      </c>
      <c r="B320" s="82" t="s">
        <v>245</v>
      </c>
      <c r="C320" s="10" t="s">
        <v>225</v>
      </c>
      <c r="D320" s="39" t="s">
        <v>240</v>
      </c>
      <c r="E320" s="11" t="s">
        <v>4</v>
      </c>
      <c r="F320" s="38">
        <v>109.0758</v>
      </c>
      <c r="G320" s="62">
        <f t="shared" si="4"/>
        <v>45.6817631085</v>
      </c>
      <c r="H320" s="52">
        <v>2.5999999999999999E-2</v>
      </c>
      <c r="I320" s="41">
        <v>7898504521571</v>
      </c>
      <c r="J320" s="40" t="s">
        <v>10</v>
      </c>
      <c r="K320" s="53">
        <v>2.3E-2</v>
      </c>
      <c r="L320" s="54">
        <v>0.108</v>
      </c>
      <c r="M320" s="42">
        <v>9.4E-2</v>
      </c>
      <c r="N320" s="43" t="s">
        <v>9</v>
      </c>
      <c r="O320" s="34">
        <v>6635</v>
      </c>
      <c r="P320" s="23"/>
      <c r="Q320" s="23">
        <v>7620</v>
      </c>
    </row>
    <row r="321" spans="1:17" x14ac:dyDescent="0.3">
      <c r="A321" s="33">
        <v>8536</v>
      </c>
      <c r="B321" s="82" t="s">
        <v>245</v>
      </c>
      <c r="C321" s="10" t="s">
        <v>225</v>
      </c>
      <c r="D321" s="39" t="s">
        <v>240</v>
      </c>
      <c r="E321" s="11" t="s">
        <v>4</v>
      </c>
      <c r="F321" s="38">
        <v>84.818899999999999</v>
      </c>
      <c r="G321" s="62">
        <f t="shared" si="4"/>
        <v>35.522791461749996</v>
      </c>
      <c r="H321" s="52">
        <v>2.5999999999999999E-2</v>
      </c>
      <c r="I321" s="41">
        <v>7898504521588</v>
      </c>
      <c r="J321" s="40" t="s">
        <v>10</v>
      </c>
      <c r="K321" s="53">
        <v>2.3E-2</v>
      </c>
      <c r="L321" s="54">
        <v>0.108</v>
      </c>
      <c r="M321" s="42">
        <v>4.1000000000000002E-2</v>
      </c>
      <c r="N321" s="43" t="s">
        <v>9</v>
      </c>
      <c r="O321" s="34">
        <v>6636</v>
      </c>
      <c r="P321" s="23"/>
      <c r="Q321" s="23">
        <v>7621</v>
      </c>
    </row>
    <row r="322" spans="1:17" x14ac:dyDescent="0.3">
      <c r="A322" s="33">
        <v>8537</v>
      </c>
      <c r="B322" s="82" t="s">
        <v>245</v>
      </c>
      <c r="C322" s="10" t="s">
        <v>225</v>
      </c>
      <c r="D322" s="39" t="s">
        <v>240</v>
      </c>
      <c r="E322" s="11" t="s">
        <v>4</v>
      </c>
      <c r="F322" s="38">
        <v>81.642499999999998</v>
      </c>
      <c r="G322" s="62">
        <f t="shared" si="4"/>
        <v>34.192491318750001</v>
      </c>
      <c r="H322" s="52">
        <v>9.7500000000000003E-2</v>
      </c>
      <c r="I322" s="41">
        <v>7898504521816</v>
      </c>
      <c r="J322" s="40">
        <v>85365090</v>
      </c>
      <c r="K322" s="53">
        <v>1.6500000000000001E-2</v>
      </c>
      <c r="L322" s="54">
        <v>7.5999999999999998E-2</v>
      </c>
      <c r="M322" s="42">
        <v>3.7999999999999999E-2</v>
      </c>
      <c r="N322" s="43" t="s">
        <v>9</v>
      </c>
      <c r="O322" s="34">
        <v>6637</v>
      </c>
      <c r="P322" s="23"/>
      <c r="Q322" s="23">
        <v>7622</v>
      </c>
    </row>
    <row r="323" spans="1:17" x14ac:dyDescent="0.3">
      <c r="A323" s="33">
        <v>8538</v>
      </c>
      <c r="B323" s="82" t="s">
        <v>245</v>
      </c>
      <c r="C323" s="10" t="s">
        <v>225</v>
      </c>
      <c r="D323" s="39" t="s">
        <v>240</v>
      </c>
      <c r="E323" s="11" t="s">
        <v>4</v>
      </c>
      <c r="F323" s="38">
        <v>111.47260000000001</v>
      </c>
      <c r="G323" s="62">
        <f t="shared" si="4"/>
        <v>46.685560924500002</v>
      </c>
      <c r="H323" s="52">
        <v>2.5999999999999999E-2</v>
      </c>
      <c r="I323" s="41">
        <v>7898504522721</v>
      </c>
      <c r="J323" s="40" t="s">
        <v>10</v>
      </c>
      <c r="K323" s="53">
        <v>2.3E-2</v>
      </c>
      <c r="L323" s="54">
        <v>0.108</v>
      </c>
      <c r="M323" s="42">
        <v>0.08</v>
      </c>
      <c r="N323" s="43" t="s">
        <v>12</v>
      </c>
      <c r="O323" s="34">
        <v>6638</v>
      </c>
      <c r="P323" s="23"/>
      <c r="Q323" s="23">
        <v>7627</v>
      </c>
    </row>
    <row r="324" spans="1:17" x14ac:dyDescent="0.3">
      <c r="A324" s="33">
        <v>8542</v>
      </c>
      <c r="B324" s="82" t="s">
        <v>245</v>
      </c>
      <c r="C324" s="10" t="s">
        <v>225</v>
      </c>
      <c r="D324" s="39" t="s">
        <v>240</v>
      </c>
      <c r="E324" s="11" t="s">
        <v>4</v>
      </c>
      <c r="F324" s="38">
        <v>60.1432</v>
      </c>
      <c r="G324" s="62">
        <f t="shared" si="4"/>
        <v>25.188423233999998</v>
      </c>
      <c r="H324" s="52">
        <v>2.5999999999999999E-2</v>
      </c>
      <c r="I324" s="41">
        <v>7898504522738</v>
      </c>
      <c r="J324" s="40" t="s">
        <v>10</v>
      </c>
      <c r="K324" s="53">
        <v>2.3E-2</v>
      </c>
      <c r="L324" s="54">
        <v>0.108</v>
      </c>
      <c r="M324" s="42">
        <v>4.4999999999999998E-2</v>
      </c>
      <c r="N324" s="43" t="s">
        <v>9</v>
      </c>
      <c r="O324" s="34">
        <v>6642</v>
      </c>
      <c r="P324" s="23"/>
      <c r="Q324" s="23"/>
    </row>
    <row r="325" spans="1:17" x14ac:dyDescent="0.3">
      <c r="A325" s="33">
        <v>8543</v>
      </c>
      <c r="B325" s="82" t="s">
        <v>245</v>
      </c>
      <c r="C325" s="10" t="s">
        <v>225</v>
      </c>
      <c r="D325" s="39" t="s">
        <v>240</v>
      </c>
      <c r="E325" s="11" t="s">
        <v>4</v>
      </c>
      <c r="F325" s="38">
        <v>82.860799999999998</v>
      </c>
      <c r="G325" s="62">
        <f t="shared" si="4"/>
        <v>34.702724496000002</v>
      </c>
      <c r="H325" s="52">
        <v>2.5999999999999999E-2</v>
      </c>
      <c r="I325" s="41">
        <v>7898504522745</v>
      </c>
      <c r="J325" s="40" t="s">
        <v>10</v>
      </c>
      <c r="K325" s="53">
        <v>2.3E-2</v>
      </c>
      <c r="L325" s="54">
        <v>0.108</v>
      </c>
      <c r="M325" s="42">
        <v>0.104</v>
      </c>
      <c r="N325" s="43" t="s">
        <v>12</v>
      </c>
      <c r="O325" s="34">
        <v>6643</v>
      </c>
      <c r="P325" s="23"/>
      <c r="Q325" s="23"/>
    </row>
    <row r="326" spans="1:17" x14ac:dyDescent="0.3">
      <c r="A326" s="33">
        <v>8544</v>
      </c>
      <c r="B326" s="82" t="s">
        <v>245</v>
      </c>
      <c r="C326" s="10" t="s">
        <v>225</v>
      </c>
      <c r="D326" s="39" t="s">
        <v>240</v>
      </c>
      <c r="E326" s="11" t="s">
        <v>4</v>
      </c>
      <c r="F326" s="38">
        <v>79.426100000000005</v>
      </c>
      <c r="G326" s="62">
        <f t="shared" ref="G326:G366" si="5">F326*0.5*0.95*0.8817</f>
        <v>33.264246375750005</v>
      </c>
      <c r="H326" s="52">
        <v>2.5999999999999999E-2</v>
      </c>
      <c r="I326" s="41">
        <v>7898504522752</v>
      </c>
      <c r="J326" s="40" t="s">
        <v>10</v>
      </c>
      <c r="K326" s="53">
        <v>2.3E-2</v>
      </c>
      <c r="L326" s="54">
        <v>0.108</v>
      </c>
      <c r="M326" s="42">
        <v>7.6999999999999999E-2</v>
      </c>
      <c r="N326" s="43" t="s">
        <v>9</v>
      </c>
      <c r="O326" s="34">
        <v>6644</v>
      </c>
      <c r="P326" s="23"/>
      <c r="Q326" s="23"/>
    </row>
    <row r="327" spans="1:17" x14ac:dyDescent="0.3">
      <c r="A327" s="33">
        <v>8545</v>
      </c>
      <c r="B327" s="82" t="s">
        <v>245</v>
      </c>
      <c r="C327" s="10" t="s">
        <v>225</v>
      </c>
      <c r="D327" s="39" t="s">
        <v>240</v>
      </c>
      <c r="E327" s="11" t="s">
        <v>4</v>
      </c>
      <c r="F327" s="38">
        <v>114.41510000000001</v>
      </c>
      <c r="G327" s="62">
        <f t="shared" si="5"/>
        <v>47.917901993249998</v>
      </c>
      <c r="H327" s="52">
        <v>2.5999999999999999E-2</v>
      </c>
      <c r="I327" s="41">
        <v>7898504522769</v>
      </c>
      <c r="J327" s="40" t="s">
        <v>10</v>
      </c>
      <c r="K327" s="53">
        <v>2.3E-2</v>
      </c>
      <c r="L327" s="54">
        <v>0.108</v>
      </c>
      <c r="M327" s="42">
        <v>0.16</v>
      </c>
      <c r="N327" s="43" t="s">
        <v>11</v>
      </c>
      <c r="O327" s="34">
        <v>6645</v>
      </c>
      <c r="P327" s="23"/>
      <c r="Q327" s="23"/>
    </row>
    <row r="328" spans="1:17" x14ac:dyDescent="0.3">
      <c r="A328" s="33">
        <v>8547</v>
      </c>
      <c r="B328" s="82" t="s">
        <v>245</v>
      </c>
      <c r="C328" s="10" t="s">
        <v>225</v>
      </c>
      <c r="D328" s="39" t="s">
        <v>240</v>
      </c>
      <c r="E328" s="11" t="s">
        <v>4</v>
      </c>
      <c r="F328" s="38">
        <v>41.494600000000005</v>
      </c>
      <c r="G328" s="62">
        <f t="shared" si="5"/>
        <v>17.378249689500002</v>
      </c>
      <c r="H328" s="52">
        <v>2.5999999999999999E-2</v>
      </c>
      <c r="I328" s="41">
        <v>7898504523377</v>
      </c>
      <c r="J328" s="40" t="s">
        <v>10</v>
      </c>
      <c r="K328" s="53">
        <v>2.3E-2</v>
      </c>
      <c r="L328" s="54">
        <v>0.108</v>
      </c>
      <c r="M328" s="42">
        <v>5.3999999999999999E-2</v>
      </c>
      <c r="N328" s="43" t="s">
        <v>11</v>
      </c>
      <c r="O328" s="34">
        <v>6647</v>
      </c>
      <c r="P328" s="23"/>
      <c r="Q328" s="23">
        <v>7640</v>
      </c>
    </row>
    <row r="329" spans="1:17" x14ac:dyDescent="0.3">
      <c r="A329" s="33">
        <v>8548</v>
      </c>
      <c r="B329" s="82" t="s">
        <v>245</v>
      </c>
      <c r="C329" s="10" t="s">
        <v>225</v>
      </c>
      <c r="D329" s="39" t="s">
        <v>240</v>
      </c>
      <c r="E329" s="11" t="s">
        <v>4</v>
      </c>
      <c r="F329" s="38">
        <v>66.320800000000006</v>
      </c>
      <c r="G329" s="62">
        <f t="shared" si="5"/>
        <v>27.775648446000002</v>
      </c>
      <c r="H329" s="52">
        <v>2.5999999999999999E-2</v>
      </c>
      <c r="I329" s="41">
        <v>7898504522868</v>
      </c>
      <c r="J329" s="40" t="s">
        <v>10</v>
      </c>
      <c r="K329" s="53">
        <v>2.3E-2</v>
      </c>
      <c r="L329" s="54">
        <v>0.108</v>
      </c>
      <c r="M329" s="42">
        <v>0.113</v>
      </c>
      <c r="N329" s="43" t="s">
        <v>12</v>
      </c>
      <c r="O329" s="34">
        <v>6648</v>
      </c>
      <c r="P329" s="23"/>
      <c r="Q329" s="23"/>
    </row>
    <row r="330" spans="1:17" x14ac:dyDescent="0.3">
      <c r="A330" s="33">
        <v>8550</v>
      </c>
      <c r="B330" s="82" t="s">
        <v>245</v>
      </c>
      <c r="C330" s="10" t="s">
        <v>225</v>
      </c>
      <c r="D330" s="39" t="s">
        <v>240</v>
      </c>
      <c r="E330" s="11" t="s">
        <v>4</v>
      </c>
      <c r="F330" s="38">
        <v>116.71560000000001</v>
      </c>
      <c r="G330" s="62">
        <f t="shared" si="5"/>
        <v>48.881368647000009</v>
      </c>
      <c r="H330" s="52">
        <v>2.5999999999999999E-2</v>
      </c>
      <c r="I330" s="41">
        <v>7898504522875</v>
      </c>
      <c r="J330" s="40" t="s">
        <v>10</v>
      </c>
      <c r="K330" s="53">
        <v>2.3E-2</v>
      </c>
      <c r="L330" s="54">
        <v>0.108</v>
      </c>
      <c r="M330" s="42">
        <v>7.5999999999999998E-2</v>
      </c>
      <c r="N330" s="43" t="s">
        <v>12</v>
      </c>
      <c r="O330" s="34">
        <v>6650</v>
      </c>
      <c r="P330" s="23"/>
      <c r="Q330" s="23">
        <v>7637</v>
      </c>
    </row>
    <row r="331" spans="1:17" x14ac:dyDescent="0.3">
      <c r="A331" s="33">
        <v>8551</v>
      </c>
      <c r="B331" s="82" t="s">
        <v>245</v>
      </c>
      <c r="C331" s="10" t="s">
        <v>225</v>
      </c>
      <c r="D331" s="39" t="s">
        <v>240</v>
      </c>
      <c r="E331" s="11" t="s">
        <v>4</v>
      </c>
      <c r="F331" s="38">
        <v>55.827200000000005</v>
      </c>
      <c r="G331" s="62">
        <f t="shared" si="5"/>
        <v>23.380850064000001</v>
      </c>
      <c r="H331" s="52">
        <v>2.5999999999999999E-2</v>
      </c>
      <c r="I331" s="41">
        <v>7898504523384</v>
      </c>
      <c r="J331" s="40" t="s">
        <v>10</v>
      </c>
      <c r="K331" s="53">
        <v>2.3E-2</v>
      </c>
      <c r="L331" s="54">
        <v>0.108</v>
      </c>
      <c r="M331" s="42">
        <v>0.13500000000000001</v>
      </c>
      <c r="N331" s="43" t="s">
        <v>12</v>
      </c>
      <c r="O331" s="34">
        <v>6651</v>
      </c>
      <c r="P331" s="23"/>
      <c r="Q331" s="23">
        <v>7639</v>
      </c>
    </row>
    <row r="332" spans="1:17" x14ac:dyDescent="0.3">
      <c r="A332" s="33">
        <v>9001</v>
      </c>
      <c r="B332" s="82" t="s">
        <v>245</v>
      </c>
      <c r="C332" s="10" t="s">
        <v>28</v>
      </c>
      <c r="D332" s="39" t="s">
        <v>238</v>
      </c>
      <c r="E332" s="11" t="s">
        <v>4</v>
      </c>
      <c r="F332" s="38">
        <v>100.55</v>
      </c>
      <c r="G332" s="62">
        <f t="shared" si="5"/>
        <v>42.111094125000001</v>
      </c>
      <c r="H332" s="52">
        <v>9.7500000000000003E-2</v>
      </c>
      <c r="I332" s="41">
        <v>7898504523155</v>
      </c>
      <c r="J332" s="40">
        <v>85365090</v>
      </c>
      <c r="K332" s="53">
        <v>1.6500000000000001E-2</v>
      </c>
      <c r="L332" s="54">
        <v>7.5999999999999998E-2</v>
      </c>
      <c r="M332" s="42">
        <v>8.5000000000000006E-2</v>
      </c>
      <c r="N332" s="43" t="s">
        <v>11</v>
      </c>
      <c r="O332" s="34">
        <v>9901</v>
      </c>
      <c r="P332" s="23" t="s">
        <v>205</v>
      </c>
      <c r="Q332" s="23">
        <v>7800</v>
      </c>
    </row>
    <row r="333" spans="1:17" x14ac:dyDescent="0.3">
      <c r="A333" s="33">
        <v>9002</v>
      </c>
      <c r="B333" s="82" t="s">
        <v>245</v>
      </c>
      <c r="C333" s="10" t="s">
        <v>28</v>
      </c>
      <c r="D333" s="39" t="s">
        <v>240</v>
      </c>
      <c r="E333" s="11" t="s">
        <v>4</v>
      </c>
      <c r="F333" s="38">
        <v>102.09</v>
      </c>
      <c r="G333" s="62">
        <f t="shared" si="5"/>
        <v>42.756057675000001</v>
      </c>
      <c r="H333" s="52">
        <v>9.7500000000000003E-2</v>
      </c>
      <c r="I333" s="41">
        <v>7898504523162</v>
      </c>
      <c r="J333" s="40">
        <v>85365090</v>
      </c>
      <c r="K333" s="53">
        <v>1.6500000000000001E-2</v>
      </c>
      <c r="L333" s="54">
        <v>7.5999999999999998E-2</v>
      </c>
      <c r="M333" s="42">
        <v>6.5000000000000002E-2</v>
      </c>
      <c r="N333" s="43" t="s">
        <v>11</v>
      </c>
      <c r="O333" s="34">
        <v>9902</v>
      </c>
      <c r="P333" s="23" t="s">
        <v>206</v>
      </c>
      <c r="Q333" s="23">
        <v>7801</v>
      </c>
    </row>
    <row r="334" spans="1:17" x14ac:dyDescent="0.3">
      <c r="A334" s="33">
        <v>9003</v>
      </c>
      <c r="B334" s="82" t="s">
        <v>245</v>
      </c>
      <c r="C334" s="10" t="s">
        <v>28</v>
      </c>
      <c r="D334" s="39" t="s">
        <v>240</v>
      </c>
      <c r="E334" s="11" t="s">
        <v>4</v>
      </c>
      <c r="F334" s="38">
        <v>104.84</v>
      </c>
      <c r="G334" s="62">
        <f t="shared" si="5"/>
        <v>43.907778300000004</v>
      </c>
      <c r="H334" s="52">
        <v>9.7500000000000003E-2</v>
      </c>
      <c r="I334" s="41">
        <v>7898504523179</v>
      </c>
      <c r="J334" s="40">
        <v>85365090</v>
      </c>
      <c r="K334" s="53">
        <v>1.6500000000000001E-2</v>
      </c>
      <c r="L334" s="54">
        <v>7.5999999999999998E-2</v>
      </c>
      <c r="M334" s="42">
        <v>8.7999999999999995E-2</v>
      </c>
      <c r="N334" s="43" t="s">
        <v>11</v>
      </c>
      <c r="O334" s="34">
        <v>9903</v>
      </c>
      <c r="P334" s="23" t="s">
        <v>207</v>
      </c>
      <c r="Q334" s="23">
        <v>7802</v>
      </c>
    </row>
    <row r="335" spans="1:17" x14ac:dyDescent="0.3">
      <c r="A335" s="33">
        <v>9004</v>
      </c>
      <c r="B335" s="82" t="s">
        <v>245</v>
      </c>
      <c r="C335" s="10" t="s">
        <v>28</v>
      </c>
      <c r="D335" s="39" t="s">
        <v>240</v>
      </c>
      <c r="E335" s="11" t="s">
        <v>4</v>
      </c>
      <c r="F335" s="38">
        <v>103.62</v>
      </c>
      <c r="G335" s="62">
        <f t="shared" si="5"/>
        <v>43.396833149999999</v>
      </c>
      <c r="H335" s="52">
        <v>9.7500000000000003E-2</v>
      </c>
      <c r="I335" s="41">
        <v>7898504523186</v>
      </c>
      <c r="J335" s="40">
        <v>85365090</v>
      </c>
      <c r="K335" s="53">
        <v>1.6500000000000001E-2</v>
      </c>
      <c r="L335" s="54">
        <v>7.5999999999999998E-2</v>
      </c>
      <c r="M335" s="42">
        <v>4.2000000000000003E-2</v>
      </c>
      <c r="N335" s="43" t="s">
        <v>11</v>
      </c>
      <c r="O335" s="34">
        <v>9904</v>
      </c>
      <c r="P335" s="23" t="s">
        <v>208</v>
      </c>
      <c r="Q335" s="23">
        <v>7803</v>
      </c>
    </row>
    <row r="336" spans="1:17" x14ac:dyDescent="0.3">
      <c r="A336" s="9">
        <v>9005</v>
      </c>
      <c r="B336" s="82" t="s">
        <v>245</v>
      </c>
      <c r="C336" s="10" t="s">
        <v>28</v>
      </c>
      <c r="D336" s="39" t="s">
        <v>240</v>
      </c>
      <c r="E336" s="11" t="s">
        <v>4</v>
      </c>
      <c r="F336" s="38">
        <v>102.23</v>
      </c>
      <c r="G336" s="62">
        <f t="shared" si="5"/>
        <v>42.814690724999998</v>
      </c>
      <c r="H336" s="52">
        <v>9.7500000000000003E-2</v>
      </c>
      <c r="I336" s="41">
        <v>7898504523193</v>
      </c>
      <c r="J336" s="40">
        <v>85365090</v>
      </c>
      <c r="K336" s="53">
        <v>1.6500000000000001E-2</v>
      </c>
      <c r="L336" s="54">
        <v>7.5999999999999998E-2</v>
      </c>
      <c r="M336" s="42">
        <v>7.1999999999999995E-2</v>
      </c>
      <c r="N336" s="43" t="s">
        <v>11</v>
      </c>
      <c r="O336" s="34">
        <v>9905</v>
      </c>
      <c r="P336" s="23" t="s">
        <v>214</v>
      </c>
      <c r="Q336" s="23">
        <v>7804</v>
      </c>
    </row>
    <row r="337" spans="1:17" x14ac:dyDescent="0.3">
      <c r="A337" s="9">
        <v>9006</v>
      </c>
      <c r="B337" s="82" t="s">
        <v>245</v>
      </c>
      <c r="C337" s="10" t="s">
        <v>28</v>
      </c>
      <c r="D337" s="39" t="s">
        <v>240</v>
      </c>
      <c r="E337" s="11" t="s">
        <v>4</v>
      </c>
      <c r="F337" s="38">
        <v>105.91</v>
      </c>
      <c r="G337" s="62">
        <f t="shared" si="5"/>
        <v>44.355902324999995</v>
      </c>
      <c r="H337" s="52">
        <v>9.7500000000000003E-2</v>
      </c>
      <c r="I337" s="41">
        <v>7898504523209</v>
      </c>
      <c r="J337" s="40">
        <v>85365090</v>
      </c>
      <c r="K337" s="53">
        <v>1.6500000000000001E-2</v>
      </c>
      <c r="L337" s="54">
        <v>7.5999999999999998E-2</v>
      </c>
      <c r="M337" s="42">
        <v>7.0999999999999994E-2</v>
      </c>
      <c r="N337" s="43" t="s">
        <v>11</v>
      </c>
      <c r="O337" s="34">
        <v>9906</v>
      </c>
      <c r="P337" s="23" t="s">
        <v>215</v>
      </c>
      <c r="Q337" s="23">
        <v>7805</v>
      </c>
    </row>
    <row r="338" spans="1:17" x14ac:dyDescent="0.3">
      <c r="A338" s="9">
        <v>9007</v>
      </c>
      <c r="B338" s="82" t="s">
        <v>245</v>
      </c>
      <c r="C338" s="10" t="s">
        <v>28</v>
      </c>
      <c r="D338" s="39" t="s">
        <v>238</v>
      </c>
      <c r="E338" s="11" t="s">
        <v>4</v>
      </c>
      <c r="F338" s="38">
        <v>121.37</v>
      </c>
      <c r="G338" s="62">
        <f t="shared" si="5"/>
        <v>50.830666275000006</v>
      </c>
      <c r="H338" s="52">
        <v>9.7500000000000003E-2</v>
      </c>
      <c r="I338" s="41">
        <v>7898504523216</v>
      </c>
      <c r="J338" s="40">
        <v>85365090</v>
      </c>
      <c r="K338" s="53">
        <v>1.6500000000000001E-2</v>
      </c>
      <c r="L338" s="54">
        <v>7.5999999999999998E-2</v>
      </c>
      <c r="M338" s="42">
        <v>8.6999999999999994E-2</v>
      </c>
      <c r="N338" s="43" t="s">
        <v>11</v>
      </c>
      <c r="O338" s="34">
        <v>9907</v>
      </c>
      <c r="P338" s="23" t="s">
        <v>209</v>
      </c>
      <c r="Q338" s="23">
        <v>7806</v>
      </c>
    </row>
    <row r="339" spans="1:17" x14ac:dyDescent="0.3">
      <c r="A339" s="9">
        <v>9009</v>
      </c>
      <c r="B339" s="82" t="s">
        <v>245</v>
      </c>
      <c r="C339" s="10" t="s">
        <v>28</v>
      </c>
      <c r="D339" s="39" t="s">
        <v>240</v>
      </c>
      <c r="E339" s="11" t="s">
        <v>4</v>
      </c>
      <c r="F339" s="38">
        <v>42.129000000000005</v>
      </c>
      <c r="G339" s="62">
        <f t="shared" si="5"/>
        <v>17.643941167500003</v>
      </c>
      <c r="H339" s="52">
        <v>9.7500000000000003E-2</v>
      </c>
      <c r="I339" s="41">
        <v>7898504523223</v>
      </c>
      <c r="J339" s="40">
        <v>85365090</v>
      </c>
      <c r="K339" s="53">
        <v>1.6500000000000001E-2</v>
      </c>
      <c r="L339" s="54">
        <v>7.5999999999999998E-2</v>
      </c>
      <c r="M339" s="42">
        <v>5.1999999999999998E-2</v>
      </c>
      <c r="N339" s="43" t="s">
        <v>11</v>
      </c>
      <c r="O339" s="34">
        <v>9909</v>
      </c>
      <c r="P339" s="23"/>
      <c r="Q339" s="23"/>
    </row>
    <row r="340" spans="1:17" x14ac:dyDescent="0.3">
      <c r="A340" s="9">
        <v>40100</v>
      </c>
      <c r="B340" s="82" t="s">
        <v>245</v>
      </c>
      <c r="C340" s="10" t="s">
        <v>222</v>
      </c>
      <c r="D340" s="39" t="s">
        <v>240</v>
      </c>
      <c r="E340" s="11" t="s">
        <v>4</v>
      </c>
      <c r="F340" s="38">
        <v>45.143300000000004</v>
      </c>
      <c r="G340" s="62">
        <f t="shared" si="5"/>
        <v>18.906352614750002</v>
      </c>
      <c r="H340" s="52">
        <v>9.7500000000000003E-2</v>
      </c>
      <c r="I340" s="41">
        <v>7898504523032</v>
      </c>
      <c r="J340" s="40">
        <v>85365090</v>
      </c>
      <c r="K340" s="53">
        <v>1.6500000000000001E-2</v>
      </c>
      <c r="L340" s="54">
        <v>7.5999999999999998E-2</v>
      </c>
      <c r="M340" s="42">
        <v>3.1E-2</v>
      </c>
      <c r="N340" s="43" t="s">
        <v>9</v>
      </c>
      <c r="O340" s="34">
        <v>33100</v>
      </c>
      <c r="P340" s="23"/>
      <c r="Q340" s="23">
        <v>7146</v>
      </c>
    </row>
    <row r="341" spans="1:17" x14ac:dyDescent="0.3">
      <c r="A341" s="9">
        <v>40101</v>
      </c>
      <c r="B341" s="82" t="s">
        <v>245</v>
      </c>
      <c r="C341" s="10" t="s">
        <v>222</v>
      </c>
      <c r="D341" s="39" t="s">
        <v>240</v>
      </c>
      <c r="E341" s="11" t="s">
        <v>4</v>
      </c>
      <c r="F341" s="38">
        <v>55.64</v>
      </c>
      <c r="G341" s="62">
        <f t="shared" si="5"/>
        <v>23.302449299999999</v>
      </c>
      <c r="H341" s="52">
        <v>9.7500000000000003E-2</v>
      </c>
      <c r="I341" s="41">
        <v>7898504523315</v>
      </c>
      <c r="J341" s="40">
        <v>85365090</v>
      </c>
      <c r="K341" s="53">
        <v>1.6500000000000001E-2</v>
      </c>
      <c r="L341" s="54">
        <v>7.5999999999999998E-2</v>
      </c>
      <c r="M341" s="42">
        <v>5.5E-2</v>
      </c>
      <c r="N341" s="43" t="s">
        <v>11</v>
      </c>
      <c r="O341" s="34">
        <v>33101</v>
      </c>
      <c r="P341" s="23"/>
      <c r="Q341" s="23">
        <v>7147</v>
      </c>
    </row>
    <row r="342" spans="1:17" x14ac:dyDescent="0.3">
      <c r="A342" s="9">
        <v>40102</v>
      </c>
      <c r="B342" s="82" t="s">
        <v>245</v>
      </c>
      <c r="C342" s="10" t="s">
        <v>222</v>
      </c>
      <c r="D342" s="39" t="s">
        <v>240</v>
      </c>
      <c r="E342" s="11" t="s">
        <v>4</v>
      </c>
      <c r="F342" s="38">
        <v>59.299400000000006</v>
      </c>
      <c r="G342" s="62">
        <f t="shared" si="5"/>
        <v>24.835033465500004</v>
      </c>
      <c r="H342" s="52">
        <v>9.7500000000000003E-2</v>
      </c>
      <c r="I342" s="41">
        <v>7898504523124</v>
      </c>
      <c r="J342" s="40">
        <v>85365090</v>
      </c>
      <c r="K342" s="53">
        <v>1.6500000000000001E-2</v>
      </c>
      <c r="L342" s="54">
        <v>7.5999999999999998E-2</v>
      </c>
      <c r="M342" s="42">
        <v>3.6999999999999998E-2</v>
      </c>
      <c r="N342" s="43" t="s">
        <v>9</v>
      </c>
      <c r="O342" s="34">
        <v>33102</v>
      </c>
      <c r="P342" s="23"/>
      <c r="Q342" s="23">
        <v>7153</v>
      </c>
    </row>
    <row r="343" spans="1:17" x14ac:dyDescent="0.3">
      <c r="A343" s="9">
        <v>40103</v>
      </c>
      <c r="B343" s="82" t="s">
        <v>245</v>
      </c>
      <c r="C343" s="10" t="s">
        <v>222</v>
      </c>
      <c r="D343" s="39" t="s">
        <v>240</v>
      </c>
      <c r="E343" s="11" t="s">
        <v>4</v>
      </c>
      <c r="F343" s="38">
        <v>39.985500000000002</v>
      </c>
      <c r="G343" s="62">
        <f t="shared" si="5"/>
        <v>16.746227291250001</v>
      </c>
      <c r="H343" s="52">
        <v>9.7500000000000003E-2</v>
      </c>
      <c r="I343" s="41">
        <v>7898504523063</v>
      </c>
      <c r="J343" s="40">
        <v>85365090</v>
      </c>
      <c r="K343" s="53">
        <v>1.6500000000000001E-2</v>
      </c>
      <c r="L343" s="54">
        <v>7.5999999999999998E-2</v>
      </c>
      <c r="M343" s="42">
        <v>3.6999999999999998E-2</v>
      </c>
      <c r="N343" s="43" t="s">
        <v>9</v>
      </c>
      <c r="O343" s="34">
        <v>33103</v>
      </c>
      <c r="P343" s="23"/>
      <c r="Q343" s="23">
        <v>7148</v>
      </c>
    </row>
    <row r="344" spans="1:17" x14ac:dyDescent="0.3">
      <c r="A344" s="9">
        <v>40105</v>
      </c>
      <c r="B344" s="82" t="s">
        <v>245</v>
      </c>
      <c r="C344" s="10" t="s">
        <v>222</v>
      </c>
      <c r="D344" s="39" t="s">
        <v>240</v>
      </c>
      <c r="E344" s="11" t="s">
        <v>4</v>
      </c>
      <c r="F344" s="38">
        <v>48.610100000000003</v>
      </c>
      <c r="G344" s="62">
        <f t="shared" si="5"/>
        <v>20.358274455749999</v>
      </c>
      <c r="H344" s="52">
        <v>9.7500000000000003E-2</v>
      </c>
      <c r="I344" s="41">
        <v>7898504523322</v>
      </c>
      <c r="J344" s="40">
        <v>85365090</v>
      </c>
      <c r="K344" s="53">
        <v>1.6500000000000001E-2</v>
      </c>
      <c r="L344" s="54">
        <v>7.5999999999999998E-2</v>
      </c>
      <c r="M344" s="42">
        <v>3.7999999999999999E-2</v>
      </c>
      <c r="N344" s="43" t="s">
        <v>9</v>
      </c>
      <c r="O344" s="34">
        <v>33105</v>
      </c>
      <c r="P344" s="23"/>
      <c r="Q344" s="23"/>
    </row>
    <row r="345" spans="1:17" x14ac:dyDescent="0.3">
      <c r="A345" s="9">
        <v>40106</v>
      </c>
      <c r="B345" s="82" t="s">
        <v>245</v>
      </c>
      <c r="C345" s="10" t="s">
        <v>222</v>
      </c>
      <c r="D345" s="39" t="s">
        <v>240</v>
      </c>
      <c r="E345" s="11" t="s">
        <v>4</v>
      </c>
      <c r="F345" s="38">
        <v>53.617699999999999</v>
      </c>
      <c r="G345" s="62">
        <f t="shared" si="5"/>
        <v>22.45549489275</v>
      </c>
      <c r="H345" s="52">
        <v>9.7500000000000003E-2</v>
      </c>
      <c r="I345" s="41">
        <v>7898504523599</v>
      </c>
      <c r="J345" s="40">
        <v>85365090</v>
      </c>
      <c r="K345" s="53">
        <v>1.6500000000000001E-2</v>
      </c>
      <c r="L345" s="54">
        <v>7.5999999999999998E-2</v>
      </c>
      <c r="M345" s="42">
        <v>0.04</v>
      </c>
      <c r="N345" s="43" t="s">
        <v>9</v>
      </c>
      <c r="O345" s="34">
        <v>33106</v>
      </c>
      <c r="P345" s="23"/>
      <c r="Q345" s="23">
        <v>7158</v>
      </c>
    </row>
    <row r="346" spans="1:17" x14ac:dyDescent="0.3">
      <c r="A346" s="9">
        <v>40107</v>
      </c>
      <c r="B346" s="82" t="s">
        <v>245</v>
      </c>
      <c r="C346" s="10" t="s">
        <v>222</v>
      </c>
      <c r="D346" s="39" t="s">
        <v>240</v>
      </c>
      <c r="E346" s="11" t="s">
        <v>4</v>
      </c>
      <c r="F346" s="38">
        <v>53.275300000000001</v>
      </c>
      <c r="G346" s="62">
        <f t="shared" si="5"/>
        <v>22.312095204749998</v>
      </c>
      <c r="H346" s="52">
        <v>9.7500000000000003E-2</v>
      </c>
      <c r="I346" s="41">
        <v>7898504523520</v>
      </c>
      <c r="J346" s="40">
        <v>85365090</v>
      </c>
      <c r="K346" s="53">
        <v>1.6500000000000001E-2</v>
      </c>
      <c r="L346" s="54">
        <v>7.5999999999999998E-2</v>
      </c>
      <c r="M346" s="42">
        <v>3.5000000000000003E-2</v>
      </c>
      <c r="N346" s="43" t="s">
        <v>9</v>
      </c>
      <c r="O346" s="34">
        <v>33107</v>
      </c>
      <c r="P346" s="23"/>
      <c r="Q346" s="23">
        <v>7155</v>
      </c>
    </row>
    <row r="347" spans="1:17" x14ac:dyDescent="0.3">
      <c r="A347" s="9">
        <v>40110</v>
      </c>
      <c r="B347" s="82" t="s">
        <v>245</v>
      </c>
      <c r="C347" s="10" t="s">
        <v>222</v>
      </c>
      <c r="D347" s="39" t="s">
        <v>240</v>
      </c>
      <c r="E347" s="11" t="s">
        <v>4</v>
      </c>
      <c r="F347" s="38">
        <v>53.275300000000001</v>
      </c>
      <c r="G347" s="62">
        <f t="shared" si="5"/>
        <v>22.312095204749998</v>
      </c>
      <c r="H347" s="52">
        <v>9.7500000000000003E-2</v>
      </c>
      <c r="I347" s="41">
        <v>7898504523537</v>
      </c>
      <c r="J347" s="40">
        <v>85365090</v>
      </c>
      <c r="K347" s="53">
        <v>1.6500000000000001E-2</v>
      </c>
      <c r="L347" s="54">
        <v>7.5999999999999998E-2</v>
      </c>
      <c r="M347" s="42">
        <v>3.5000000000000003E-2</v>
      </c>
      <c r="N347" s="43" t="s">
        <v>9</v>
      </c>
      <c r="O347" s="34">
        <v>33110</v>
      </c>
      <c r="P347" s="23"/>
      <c r="Q347" s="23">
        <v>7160</v>
      </c>
    </row>
    <row r="348" spans="1:17" x14ac:dyDescent="0.3">
      <c r="A348" s="9">
        <v>40111</v>
      </c>
      <c r="B348" s="82" t="s">
        <v>245</v>
      </c>
      <c r="C348" s="10" t="s">
        <v>222</v>
      </c>
      <c r="D348" s="39" t="s">
        <v>240</v>
      </c>
      <c r="E348" s="11" t="s">
        <v>4</v>
      </c>
      <c r="F348" s="38">
        <v>69.82820000000001</v>
      </c>
      <c r="G348" s="62">
        <f t="shared" si="5"/>
        <v>29.244573871500005</v>
      </c>
      <c r="H348" s="52">
        <v>9.7500000000000003E-2</v>
      </c>
      <c r="I348" s="41">
        <v>7898504523551</v>
      </c>
      <c r="J348" s="40">
        <v>85365090</v>
      </c>
      <c r="K348" s="53">
        <v>1.6500000000000001E-2</v>
      </c>
      <c r="L348" s="54">
        <v>7.5999999999999998E-2</v>
      </c>
      <c r="M348" s="42">
        <v>3.5000000000000003E-2</v>
      </c>
      <c r="N348" s="43" t="s">
        <v>9</v>
      </c>
      <c r="O348" s="34">
        <v>33111</v>
      </c>
      <c r="P348" s="23"/>
      <c r="Q348" s="23"/>
    </row>
    <row r="349" spans="1:17" x14ac:dyDescent="0.3">
      <c r="A349" s="9">
        <v>40112</v>
      </c>
      <c r="B349" s="82" t="s">
        <v>245</v>
      </c>
      <c r="C349" s="10" t="s">
        <v>222</v>
      </c>
      <c r="D349" s="39" t="s">
        <v>240</v>
      </c>
      <c r="E349" s="11" t="s">
        <v>4</v>
      </c>
      <c r="F349" s="38">
        <v>59.973500000000001</v>
      </c>
      <c r="G349" s="62">
        <f t="shared" si="5"/>
        <v>25.11735160125</v>
      </c>
      <c r="H349" s="52">
        <v>9.7500000000000003E-2</v>
      </c>
      <c r="I349" s="41">
        <v>7898504523544</v>
      </c>
      <c r="J349" s="40">
        <v>85365090</v>
      </c>
      <c r="K349" s="53">
        <v>1.6500000000000001E-2</v>
      </c>
      <c r="L349" s="54">
        <v>7.5999999999999998E-2</v>
      </c>
      <c r="M349" s="42">
        <v>0.04</v>
      </c>
      <c r="N349" s="43" t="s">
        <v>9</v>
      </c>
      <c r="O349" s="34">
        <v>33112</v>
      </c>
      <c r="P349" s="23"/>
      <c r="Q349" s="23">
        <v>7161</v>
      </c>
    </row>
    <row r="350" spans="1:17" x14ac:dyDescent="0.3">
      <c r="A350" s="65">
        <v>40113</v>
      </c>
      <c r="B350" s="82" t="e">
        <v>#N/A</v>
      </c>
      <c r="C350" s="66" t="s">
        <v>222</v>
      </c>
      <c r="D350" s="67" t="s">
        <v>241</v>
      </c>
      <c r="E350" s="68" t="s">
        <v>4</v>
      </c>
      <c r="F350" s="69">
        <v>67.16</v>
      </c>
      <c r="G350" s="70">
        <f t="shared" si="5"/>
        <v>28.127111699999997</v>
      </c>
      <c r="H350" s="71">
        <v>2.5999999999999999E-2</v>
      </c>
      <c r="I350" s="72">
        <v>7898504523650</v>
      </c>
      <c r="J350" s="73" t="s">
        <v>10</v>
      </c>
      <c r="K350" s="74">
        <v>2.3E-2</v>
      </c>
      <c r="L350" s="75">
        <v>0.108</v>
      </c>
      <c r="M350" s="76">
        <v>5.3999999999999999E-2</v>
      </c>
      <c r="N350" s="77" t="s">
        <v>11</v>
      </c>
      <c r="O350" s="78">
        <v>33113</v>
      </c>
      <c r="P350" s="79"/>
      <c r="Q350" s="79"/>
    </row>
    <row r="351" spans="1:17" x14ac:dyDescent="0.3">
      <c r="A351" s="65">
        <v>40117</v>
      </c>
      <c r="B351" s="82" t="e">
        <v>#N/A</v>
      </c>
      <c r="C351" s="66" t="s">
        <v>222</v>
      </c>
      <c r="D351" s="67" t="s">
        <v>241</v>
      </c>
      <c r="E351" s="68" t="s">
        <v>4</v>
      </c>
      <c r="F351" s="69">
        <v>70.319999999999993</v>
      </c>
      <c r="G351" s="70">
        <f t="shared" si="5"/>
        <v>29.450543399999997</v>
      </c>
      <c r="H351" s="71">
        <v>2.5999999999999999E-2</v>
      </c>
      <c r="I351" s="72">
        <v>7898504523667</v>
      </c>
      <c r="J351" s="73" t="s">
        <v>10</v>
      </c>
      <c r="K351" s="74">
        <v>2.3E-2</v>
      </c>
      <c r="L351" s="75">
        <v>0.108</v>
      </c>
      <c r="M351" s="76">
        <v>0.05</v>
      </c>
      <c r="N351" s="77" t="s">
        <v>11</v>
      </c>
      <c r="O351" s="78">
        <v>33117</v>
      </c>
      <c r="P351" s="79"/>
      <c r="Q351" s="79"/>
    </row>
    <row r="352" spans="1:17" x14ac:dyDescent="0.3">
      <c r="A352" s="9">
        <v>60101</v>
      </c>
      <c r="B352" s="82" t="s">
        <v>245</v>
      </c>
      <c r="C352" s="10" t="s">
        <v>223</v>
      </c>
      <c r="D352" s="39" t="s">
        <v>240</v>
      </c>
      <c r="E352" s="11" t="s">
        <v>4</v>
      </c>
      <c r="F352" s="38">
        <v>70.523700000000005</v>
      </c>
      <c r="G352" s="62">
        <f t="shared" si="5"/>
        <v>29.535854487750004</v>
      </c>
      <c r="H352" s="52">
        <v>9.7500000000000003E-2</v>
      </c>
      <c r="I352" s="41">
        <v>7898504521595</v>
      </c>
      <c r="J352" s="40">
        <v>85365090</v>
      </c>
      <c r="K352" s="53">
        <v>1.6500000000000001E-2</v>
      </c>
      <c r="L352" s="54">
        <v>7.5999999999999998E-2</v>
      </c>
      <c r="M352" s="42">
        <v>3.5999999999999997E-2</v>
      </c>
      <c r="N352" s="43" t="s">
        <v>11</v>
      </c>
      <c r="O352" s="34">
        <v>44101</v>
      </c>
      <c r="P352" s="23" t="s">
        <v>210</v>
      </c>
      <c r="Q352" s="23">
        <v>7594</v>
      </c>
    </row>
    <row r="353" spans="1:17" x14ac:dyDescent="0.3">
      <c r="A353" s="9">
        <v>60103</v>
      </c>
      <c r="B353" s="82" t="s">
        <v>245</v>
      </c>
      <c r="C353" s="10" t="s">
        <v>223</v>
      </c>
      <c r="D353" s="39" t="s">
        <v>240</v>
      </c>
      <c r="E353" s="11" t="s">
        <v>4</v>
      </c>
      <c r="F353" s="38">
        <v>67.570499999999996</v>
      </c>
      <c r="G353" s="62">
        <f t="shared" si="5"/>
        <v>28.29903217875</v>
      </c>
      <c r="H353" s="52">
        <v>2.5999999999999999E-2</v>
      </c>
      <c r="I353" s="41">
        <v>7898504522042</v>
      </c>
      <c r="J353" s="40" t="s">
        <v>10</v>
      </c>
      <c r="K353" s="53">
        <v>2.3E-2</v>
      </c>
      <c r="L353" s="54">
        <v>0.108</v>
      </c>
      <c r="M353" s="42">
        <v>8.3000000000000004E-2</v>
      </c>
      <c r="N353" s="43" t="s">
        <v>12</v>
      </c>
      <c r="O353" s="34">
        <v>44103</v>
      </c>
      <c r="P353" s="23"/>
      <c r="Q353" s="23">
        <v>7502</v>
      </c>
    </row>
    <row r="354" spans="1:17" x14ac:dyDescent="0.3">
      <c r="A354" s="9">
        <v>60104</v>
      </c>
      <c r="B354" s="82" t="s">
        <v>245</v>
      </c>
      <c r="C354" s="10" t="s">
        <v>223</v>
      </c>
      <c r="D354" s="39" t="s">
        <v>240</v>
      </c>
      <c r="E354" s="11" t="s">
        <v>4</v>
      </c>
      <c r="F354" s="38">
        <v>74.504099999999994</v>
      </c>
      <c r="G354" s="62">
        <f t="shared" si="5"/>
        <v>31.202875860749998</v>
      </c>
      <c r="H354" s="52">
        <v>2.5999999999999999E-2</v>
      </c>
      <c r="I354" s="41">
        <v>7898504522059</v>
      </c>
      <c r="J354" s="40" t="s">
        <v>10</v>
      </c>
      <c r="K354" s="53">
        <v>2.3E-2</v>
      </c>
      <c r="L354" s="54">
        <v>0.108</v>
      </c>
      <c r="M354" s="42">
        <v>0.1</v>
      </c>
      <c r="N354" s="43" t="s">
        <v>12</v>
      </c>
      <c r="O354" s="34">
        <v>44104</v>
      </c>
      <c r="P354" s="23"/>
      <c r="Q354" s="23">
        <v>7503</v>
      </c>
    </row>
    <row r="355" spans="1:17" x14ac:dyDescent="0.3">
      <c r="A355" s="9">
        <v>60105</v>
      </c>
      <c r="B355" s="82" t="s">
        <v>245</v>
      </c>
      <c r="C355" s="10" t="s">
        <v>223</v>
      </c>
      <c r="D355" s="39" t="s">
        <v>240</v>
      </c>
      <c r="E355" s="11" t="s">
        <v>4</v>
      </c>
      <c r="F355" s="38">
        <v>61.23</v>
      </c>
      <c r="G355" s="62">
        <f t="shared" si="5"/>
        <v>25.643583225</v>
      </c>
      <c r="H355" s="52">
        <v>9.7500000000000003E-2</v>
      </c>
      <c r="I355" s="41">
        <v>7898504523056</v>
      </c>
      <c r="J355" s="40">
        <v>85365090</v>
      </c>
      <c r="K355" s="53">
        <v>1.6500000000000001E-2</v>
      </c>
      <c r="L355" s="54">
        <v>7.5999999999999998E-2</v>
      </c>
      <c r="M355" s="42">
        <v>6.4000000000000001E-2</v>
      </c>
      <c r="N355" s="43" t="s">
        <v>11</v>
      </c>
      <c r="O355" s="34">
        <v>44105</v>
      </c>
      <c r="P355" s="23" t="s">
        <v>211</v>
      </c>
      <c r="Q355" s="23">
        <v>7504</v>
      </c>
    </row>
    <row r="356" spans="1:17" x14ac:dyDescent="0.3">
      <c r="A356" s="9">
        <v>60106</v>
      </c>
      <c r="B356" s="82" t="s">
        <v>245</v>
      </c>
      <c r="C356" s="10" t="s">
        <v>223</v>
      </c>
      <c r="D356" s="39" t="s">
        <v>240</v>
      </c>
      <c r="E356" s="11" t="s">
        <v>4</v>
      </c>
      <c r="F356" s="38">
        <v>56.314100000000003</v>
      </c>
      <c r="G356" s="62">
        <f t="shared" si="5"/>
        <v>23.584767435750003</v>
      </c>
      <c r="H356" s="52">
        <v>2.5999999999999999E-2</v>
      </c>
      <c r="I356" s="41">
        <v>7898504522066</v>
      </c>
      <c r="J356" s="40" t="s">
        <v>10</v>
      </c>
      <c r="K356" s="53">
        <v>2.3E-2</v>
      </c>
      <c r="L356" s="54">
        <v>0.108</v>
      </c>
      <c r="M356" s="42">
        <v>3.9E-2</v>
      </c>
      <c r="N356" s="43" t="s">
        <v>9</v>
      </c>
      <c r="O356" s="34">
        <v>44106</v>
      </c>
      <c r="P356" s="23"/>
      <c r="Q356" s="23">
        <v>7597</v>
      </c>
    </row>
    <row r="357" spans="1:17" x14ac:dyDescent="0.3">
      <c r="A357" s="9">
        <v>60111</v>
      </c>
      <c r="B357" s="82" t="s">
        <v>245</v>
      </c>
      <c r="C357" s="10" t="s">
        <v>223</v>
      </c>
      <c r="D357" s="39" t="s">
        <v>240</v>
      </c>
      <c r="E357" s="11" t="s">
        <v>4</v>
      </c>
      <c r="F357" s="38">
        <v>55.918199999999999</v>
      </c>
      <c r="G357" s="62">
        <f t="shared" si="5"/>
        <v>23.4189615465</v>
      </c>
      <c r="H357" s="52">
        <v>2.5999999999999999E-2</v>
      </c>
      <c r="I357" s="41">
        <v>7898504522684</v>
      </c>
      <c r="J357" s="40" t="s">
        <v>10</v>
      </c>
      <c r="K357" s="53">
        <v>2.3E-2</v>
      </c>
      <c r="L357" s="54">
        <v>0.108</v>
      </c>
      <c r="M357" s="42">
        <v>4.4999999999999998E-2</v>
      </c>
      <c r="N357" s="43" t="s">
        <v>11</v>
      </c>
      <c r="O357" s="34">
        <v>44111</v>
      </c>
      <c r="P357" s="23"/>
      <c r="Q357" s="23">
        <v>7509</v>
      </c>
    </row>
    <row r="358" spans="1:17" x14ac:dyDescent="0.3">
      <c r="A358" s="9">
        <v>60114</v>
      </c>
      <c r="B358" s="82" t="s">
        <v>245</v>
      </c>
      <c r="C358" s="10" t="s">
        <v>223</v>
      </c>
      <c r="D358" s="39" t="s">
        <v>240</v>
      </c>
      <c r="E358" s="11" t="s">
        <v>4</v>
      </c>
      <c r="F358" s="38">
        <v>67.998500000000007</v>
      </c>
      <c r="G358" s="62">
        <f t="shared" si="5"/>
        <v>28.478281788749999</v>
      </c>
      <c r="H358" s="52">
        <v>9.7500000000000003E-2</v>
      </c>
      <c r="I358" s="41">
        <v>7898504522691</v>
      </c>
      <c r="J358" s="40">
        <v>85365090</v>
      </c>
      <c r="K358" s="53">
        <v>1.6500000000000001E-2</v>
      </c>
      <c r="L358" s="54">
        <v>7.5999999999999998E-2</v>
      </c>
      <c r="M358" s="42">
        <v>5.8999999999999997E-2</v>
      </c>
      <c r="N358" s="43" t="s">
        <v>11</v>
      </c>
      <c r="O358" s="34">
        <v>44114</v>
      </c>
      <c r="P358" s="23" t="s">
        <v>212</v>
      </c>
      <c r="Q358" s="23">
        <v>7510</v>
      </c>
    </row>
    <row r="359" spans="1:17" x14ac:dyDescent="0.3">
      <c r="A359" s="9">
        <v>60116</v>
      </c>
      <c r="B359" s="82" t="s">
        <v>245</v>
      </c>
      <c r="C359" s="10" t="s">
        <v>223</v>
      </c>
      <c r="D359" s="39" t="s">
        <v>240</v>
      </c>
      <c r="E359" s="11" t="s">
        <v>4</v>
      </c>
      <c r="F359" s="38">
        <v>51.334400000000002</v>
      </c>
      <c r="G359" s="62">
        <f t="shared" si="5"/>
        <v>21.499231728000002</v>
      </c>
      <c r="H359" s="52">
        <v>9.7500000000000003E-2</v>
      </c>
      <c r="I359" s="41">
        <v>7898504522837</v>
      </c>
      <c r="J359" s="40">
        <v>85365090</v>
      </c>
      <c r="K359" s="53">
        <v>1.6500000000000001E-2</v>
      </c>
      <c r="L359" s="54">
        <v>7.5999999999999998E-2</v>
      </c>
      <c r="M359" s="42">
        <v>5.0999999999999997E-2</v>
      </c>
      <c r="N359" s="43" t="s">
        <v>11</v>
      </c>
      <c r="O359" s="34">
        <v>44116</v>
      </c>
      <c r="P359" s="23"/>
      <c r="Q359" s="23">
        <v>7515</v>
      </c>
    </row>
    <row r="360" spans="1:17" x14ac:dyDescent="0.3">
      <c r="A360" s="9">
        <v>60119</v>
      </c>
      <c r="B360" s="82" t="s">
        <v>245</v>
      </c>
      <c r="C360" s="10" t="s">
        <v>223</v>
      </c>
      <c r="D360" s="39" t="s">
        <v>240</v>
      </c>
      <c r="E360" s="11" t="s">
        <v>4</v>
      </c>
      <c r="F360" s="38">
        <v>51.62</v>
      </c>
      <c r="G360" s="62">
        <f t="shared" si="5"/>
        <v>21.61884315</v>
      </c>
      <c r="H360" s="52">
        <v>9.7500000000000003E-2</v>
      </c>
      <c r="I360" s="41">
        <v>7898504522844</v>
      </c>
      <c r="J360" s="40">
        <v>85365090</v>
      </c>
      <c r="K360" s="53">
        <v>1.6500000000000001E-2</v>
      </c>
      <c r="L360" s="54">
        <v>7.5999999999999998E-2</v>
      </c>
      <c r="M360" s="42">
        <v>3.3000000000000002E-2</v>
      </c>
      <c r="N360" s="43" t="s">
        <v>11</v>
      </c>
      <c r="O360" s="34">
        <v>44119</v>
      </c>
      <c r="P360" s="23"/>
      <c r="Q360" s="23">
        <v>7519</v>
      </c>
    </row>
    <row r="361" spans="1:17" x14ac:dyDescent="0.3">
      <c r="A361" s="9">
        <v>60120</v>
      </c>
      <c r="B361" s="82" t="s">
        <v>245</v>
      </c>
      <c r="C361" s="10" t="s">
        <v>223</v>
      </c>
      <c r="D361" s="39" t="s">
        <v>240</v>
      </c>
      <c r="E361" s="11" t="s">
        <v>4</v>
      </c>
      <c r="F361" s="38">
        <v>43.8855</v>
      </c>
      <c r="G361" s="62">
        <f t="shared" si="5"/>
        <v>18.37957654125</v>
      </c>
      <c r="H361" s="52">
        <v>9.7500000000000003E-2</v>
      </c>
      <c r="I361" s="41">
        <v>7898504522851</v>
      </c>
      <c r="J361" s="40">
        <v>85365090</v>
      </c>
      <c r="K361" s="53">
        <v>1.6500000000000001E-2</v>
      </c>
      <c r="L361" s="54">
        <v>7.5999999999999998E-2</v>
      </c>
      <c r="M361" s="42">
        <v>3.5000000000000003E-2</v>
      </c>
      <c r="N361" s="43" t="s">
        <v>11</v>
      </c>
      <c r="O361" s="34">
        <v>44120</v>
      </c>
      <c r="P361" s="23"/>
      <c r="Q361" s="23">
        <v>7520</v>
      </c>
    </row>
    <row r="362" spans="1:17" x14ac:dyDescent="0.3">
      <c r="A362" s="9">
        <v>60122</v>
      </c>
      <c r="B362" s="82" t="s">
        <v>245</v>
      </c>
      <c r="C362" s="10" t="s">
        <v>223</v>
      </c>
      <c r="D362" s="39" t="s">
        <v>240</v>
      </c>
      <c r="E362" s="11" t="s">
        <v>4</v>
      </c>
      <c r="F362" s="38">
        <v>51.788000000000004</v>
      </c>
      <c r="G362" s="62">
        <f t="shared" si="5"/>
        <v>21.689202810000001</v>
      </c>
      <c r="H362" s="52">
        <v>9.7500000000000003E-2</v>
      </c>
      <c r="I362" s="41">
        <v>7898504523339</v>
      </c>
      <c r="J362" s="40">
        <v>85365090</v>
      </c>
      <c r="K362" s="53">
        <v>1.6500000000000001E-2</v>
      </c>
      <c r="L362" s="54">
        <v>7.5999999999999998E-2</v>
      </c>
      <c r="M362" s="42">
        <v>3.5000000000000003E-2</v>
      </c>
      <c r="N362" s="43" t="s">
        <v>11</v>
      </c>
      <c r="O362" s="34">
        <v>44122</v>
      </c>
      <c r="P362" s="23"/>
      <c r="Q362" s="23">
        <v>7512</v>
      </c>
    </row>
    <row r="363" spans="1:17" x14ac:dyDescent="0.3">
      <c r="A363" s="65">
        <v>60123</v>
      </c>
      <c r="B363" s="82" t="e">
        <v>#N/A</v>
      </c>
      <c r="C363" s="66" t="s">
        <v>223</v>
      </c>
      <c r="D363" s="67" t="s">
        <v>241</v>
      </c>
      <c r="E363" s="68" t="s">
        <v>4</v>
      </c>
      <c r="F363" s="69">
        <v>73.58</v>
      </c>
      <c r="G363" s="70">
        <f t="shared" si="5"/>
        <v>30.815855849999998</v>
      </c>
      <c r="H363" s="71">
        <v>2.5999999999999999E-2</v>
      </c>
      <c r="I363" s="72">
        <v>7898504523612</v>
      </c>
      <c r="J363" s="73" t="s">
        <v>10</v>
      </c>
      <c r="K363" s="74">
        <v>2.3E-2</v>
      </c>
      <c r="L363" s="75">
        <v>0.108</v>
      </c>
      <c r="M363" s="76">
        <v>7.0999999999999994E-2</v>
      </c>
      <c r="N363" s="77" t="s">
        <v>12</v>
      </c>
      <c r="O363" s="78">
        <v>44123</v>
      </c>
      <c r="P363" s="79"/>
      <c r="Q363" s="79"/>
    </row>
    <row r="364" spans="1:17" x14ac:dyDescent="0.3">
      <c r="A364" s="65">
        <v>60125</v>
      </c>
      <c r="B364" s="82" t="e">
        <v>#N/A</v>
      </c>
      <c r="C364" s="66" t="s">
        <v>223</v>
      </c>
      <c r="D364" s="67" t="s">
        <v>241</v>
      </c>
      <c r="E364" s="68" t="s">
        <v>4</v>
      </c>
      <c r="F364" s="69">
        <v>77.62</v>
      </c>
      <c r="G364" s="70">
        <f t="shared" si="5"/>
        <v>32.507838150000005</v>
      </c>
      <c r="H364" s="71">
        <v>9.7500000000000003E-2</v>
      </c>
      <c r="I364" s="72">
        <v>7898504523674</v>
      </c>
      <c r="J364" s="73">
        <v>85365090</v>
      </c>
      <c r="K364" s="74">
        <v>1.6500000000000001E-2</v>
      </c>
      <c r="L364" s="75">
        <v>7.5999999999999998E-2</v>
      </c>
      <c r="M364" s="76">
        <v>0.06</v>
      </c>
      <c r="N364" s="77" t="s">
        <v>9</v>
      </c>
      <c r="O364" s="78">
        <v>44125</v>
      </c>
      <c r="P364" s="79"/>
      <c r="Q364" s="79"/>
    </row>
    <row r="365" spans="1:17" x14ac:dyDescent="0.3">
      <c r="A365" s="9">
        <v>60126</v>
      </c>
      <c r="B365" s="82" t="s">
        <v>245</v>
      </c>
      <c r="C365" s="10" t="s">
        <v>223</v>
      </c>
      <c r="D365" s="39" t="s">
        <v>240</v>
      </c>
      <c r="E365" s="11" t="s">
        <v>4</v>
      </c>
      <c r="F365" s="38">
        <v>81.106000000000009</v>
      </c>
      <c r="G365" s="62">
        <f t="shared" si="5"/>
        <v>33.967801095000006</v>
      </c>
      <c r="H365" s="52">
        <v>2.5999999999999999E-2</v>
      </c>
      <c r="I365" s="41">
        <v>7898504523575</v>
      </c>
      <c r="J365" s="40" t="s">
        <v>10</v>
      </c>
      <c r="K365" s="53">
        <v>2.3E-2</v>
      </c>
      <c r="L365" s="54">
        <v>0.108</v>
      </c>
      <c r="M365" s="42">
        <v>0.08</v>
      </c>
      <c r="N365" s="43" t="s">
        <v>12</v>
      </c>
      <c r="O365" s="34">
        <v>44126</v>
      </c>
      <c r="P365" s="23"/>
      <c r="Q365" s="23"/>
    </row>
    <row r="366" spans="1:17" x14ac:dyDescent="0.3">
      <c r="A366" s="9">
        <v>60127</v>
      </c>
      <c r="B366" s="82" t="s">
        <v>245</v>
      </c>
      <c r="C366" s="10" t="s">
        <v>223</v>
      </c>
      <c r="D366" s="39" t="s">
        <v>240</v>
      </c>
      <c r="E366" s="11" t="s">
        <v>4</v>
      </c>
      <c r="F366" s="38">
        <v>78.912500000000009</v>
      </c>
      <c r="G366" s="62">
        <f t="shared" si="5"/>
        <v>33.049146843750002</v>
      </c>
      <c r="H366" s="52">
        <v>2.5999999999999999E-2</v>
      </c>
      <c r="I366" s="41">
        <v>7898504523582</v>
      </c>
      <c r="J366" s="40" t="s">
        <v>10</v>
      </c>
      <c r="K366" s="53">
        <v>2.3E-2</v>
      </c>
      <c r="L366" s="54">
        <v>0.108</v>
      </c>
      <c r="M366" s="42">
        <v>0.1</v>
      </c>
      <c r="N366" s="43" t="s">
        <v>12</v>
      </c>
      <c r="O366" s="34">
        <v>44127</v>
      </c>
      <c r="P366" s="23"/>
      <c r="Q366" s="23"/>
    </row>
    <row r="367" spans="1:17" ht="15" thickBot="1" x14ac:dyDescent="0.35">
      <c r="A367" s="15"/>
      <c r="B367" s="15"/>
      <c r="C367" s="16"/>
      <c r="D367" s="16"/>
      <c r="E367" s="17"/>
      <c r="F367" s="17"/>
      <c r="G367" s="18"/>
      <c r="H367" s="19"/>
      <c r="I367" s="19"/>
      <c r="J367" s="20"/>
      <c r="K367" s="21"/>
      <c r="L367" s="21"/>
      <c r="M367" s="36"/>
      <c r="N367" s="22"/>
      <c r="O367" s="18"/>
      <c r="P367" s="2"/>
      <c r="Q367" s="2"/>
    </row>
    <row r="368" spans="1:17" ht="18.600000000000001" customHeight="1" thickBot="1" x14ac:dyDescent="0.4">
      <c r="A368"/>
      <c r="B368"/>
      <c r="C368" s="89" t="s">
        <v>234</v>
      </c>
      <c r="D368" s="90"/>
      <c r="E368" s="90"/>
      <c r="F368" s="90"/>
      <c r="G368" s="61"/>
      <c r="H368" s="1"/>
      <c r="I368" s="1"/>
      <c r="K368" s="7" t="s">
        <v>5</v>
      </c>
      <c r="L368" s="44"/>
      <c r="M368" s="46"/>
      <c r="N368"/>
      <c r="O368" s="110" t="s">
        <v>15</v>
      </c>
      <c r="P368" s="111"/>
      <c r="Q368" s="111"/>
    </row>
    <row r="369" spans="1:17" ht="14.4" customHeight="1" x14ac:dyDescent="0.35">
      <c r="A369" s="48"/>
      <c r="B369" s="48"/>
      <c r="C369" s="91"/>
      <c r="D369" s="92"/>
      <c r="E369" s="92"/>
      <c r="F369" s="92"/>
      <c r="G369" s="61"/>
      <c r="H369" s="1"/>
      <c r="I369" s="1"/>
      <c r="K369" s="6"/>
      <c r="L369" s="45"/>
      <c r="M369" s="47"/>
      <c r="N369"/>
      <c r="O369" s="83" t="s">
        <v>18</v>
      </c>
      <c r="P369" s="84"/>
      <c r="Q369" s="84"/>
    </row>
    <row r="370" spans="1:17" ht="14.4" customHeight="1" x14ac:dyDescent="0.35">
      <c r="A370" s="48"/>
      <c r="B370" s="48"/>
      <c r="C370" s="91"/>
      <c r="D370" s="92"/>
      <c r="E370" s="92"/>
      <c r="F370" s="92"/>
      <c r="G370" s="61"/>
      <c r="K370" s="6" t="s">
        <v>221</v>
      </c>
      <c r="L370" s="45"/>
      <c r="M370" s="47"/>
      <c r="N370"/>
      <c r="O370" s="85"/>
      <c r="P370" s="86"/>
      <c r="Q370" s="86"/>
    </row>
    <row r="371" spans="1:17" ht="15" customHeight="1" thickBot="1" x14ac:dyDescent="0.4">
      <c r="A371" s="48"/>
      <c r="B371" s="48"/>
      <c r="C371" s="91"/>
      <c r="D371" s="92"/>
      <c r="E371" s="92"/>
      <c r="F371" s="92"/>
      <c r="G371" s="61"/>
      <c r="K371" s="6" t="s">
        <v>232</v>
      </c>
      <c r="L371" s="45"/>
      <c r="M371" s="47"/>
      <c r="N371"/>
      <c r="O371" s="87"/>
      <c r="P371" s="88"/>
      <c r="Q371" s="88"/>
    </row>
    <row r="372" spans="1:17" ht="14.4" customHeight="1" x14ac:dyDescent="0.35">
      <c r="A372" s="48"/>
      <c r="B372" s="48"/>
      <c r="C372" s="91"/>
      <c r="D372" s="92"/>
      <c r="E372" s="92"/>
      <c r="F372" s="92"/>
      <c r="G372" s="61"/>
      <c r="K372" s="6" t="s">
        <v>6</v>
      </c>
      <c r="L372" s="45"/>
      <c r="M372" s="47"/>
      <c r="N372"/>
      <c r="O372" s="83" t="s">
        <v>17</v>
      </c>
      <c r="P372" s="84"/>
      <c r="Q372" s="84"/>
    </row>
    <row r="373" spans="1:17" ht="14.4" customHeight="1" thickBot="1" x14ac:dyDescent="0.35">
      <c r="A373" s="49"/>
      <c r="B373" s="49"/>
      <c r="C373" s="93"/>
      <c r="D373" s="94"/>
      <c r="E373" s="94"/>
      <c r="F373" s="94"/>
      <c r="G373" s="61"/>
      <c r="K373" s="95" t="s">
        <v>219</v>
      </c>
      <c r="L373" s="96"/>
      <c r="M373" s="97"/>
      <c r="N373"/>
      <c r="O373" s="85"/>
      <c r="P373" s="86"/>
      <c r="Q373" s="86"/>
    </row>
    <row r="374" spans="1:17" ht="15" customHeight="1" thickBot="1" x14ac:dyDescent="0.4">
      <c r="C374" s="5"/>
      <c r="D374" s="5"/>
      <c r="E374" s="14"/>
      <c r="K374" s="95"/>
      <c r="L374" s="96"/>
      <c r="M374" s="97"/>
      <c r="N374"/>
      <c r="O374" s="87"/>
      <c r="P374" s="88"/>
      <c r="Q374" s="88"/>
    </row>
    <row r="375" spans="1:17" ht="34.799999999999997" customHeight="1" x14ac:dyDescent="0.3">
      <c r="K375" s="95"/>
      <c r="L375" s="96"/>
      <c r="M375" s="97"/>
      <c r="N375"/>
      <c r="O375" s="83" t="s">
        <v>16</v>
      </c>
      <c r="P375" s="84"/>
      <c r="Q375" s="84"/>
    </row>
    <row r="376" spans="1:17" ht="18" x14ac:dyDescent="0.35">
      <c r="C376" s="32" t="s">
        <v>25</v>
      </c>
      <c r="D376" s="32"/>
      <c r="E376" s="32" t="s">
        <v>26</v>
      </c>
      <c r="F376" s="101" t="s">
        <v>27</v>
      </c>
      <c r="G376" s="101"/>
      <c r="H376" s="101"/>
      <c r="I376" s="63"/>
      <c r="K376" s="95" t="s">
        <v>220</v>
      </c>
      <c r="L376" s="96"/>
      <c r="M376" s="97"/>
      <c r="O376" s="85"/>
      <c r="P376" s="86"/>
      <c r="Q376" s="86"/>
    </row>
    <row r="377" spans="1:17" ht="34.200000000000003" customHeight="1" thickBot="1" x14ac:dyDescent="0.35">
      <c r="C377" s="57">
        <v>45764</v>
      </c>
      <c r="D377" s="57"/>
      <c r="E377" s="58" t="s">
        <v>235</v>
      </c>
      <c r="F377" s="102" t="s">
        <v>236</v>
      </c>
      <c r="G377" s="102"/>
      <c r="H377" s="102"/>
      <c r="I377" s="64"/>
      <c r="K377" s="95"/>
      <c r="L377" s="96"/>
      <c r="M377" s="97"/>
      <c r="O377" s="87"/>
      <c r="P377" s="88"/>
      <c r="Q377" s="88"/>
    </row>
    <row r="378" spans="1:17" ht="37.200000000000003" customHeight="1" thickBot="1" x14ac:dyDescent="0.35">
      <c r="C378" s="57">
        <v>45947</v>
      </c>
      <c r="D378" s="57"/>
      <c r="E378" s="58" t="s">
        <v>238</v>
      </c>
      <c r="F378" s="102" t="s">
        <v>239</v>
      </c>
      <c r="G378" s="102"/>
      <c r="H378" s="102"/>
      <c r="I378" s="64"/>
      <c r="K378" s="98"/>
      <c r="L378" s="99"/>
      <c r="M378" s="100"/>
    </row>
    <row r="379" spans="1:17" ht="13.2" customHeight="1" x14ac:dyDescent="0.3"/>
    <row r="380" spans="1:17" ht="13.2" customHeight="1" x14ac:dyDescent="0.3"/>
  </sheetData>
  <sheetProtection formatCells="0" formatColumns="0" formatRows="0" insertColumns="0" insertRows="0"/>
  <autoFilter ref="A4:Q366" xr:uid="{00000000-0009-0000-0000-000000000000}">
    <sortState xmlns:xlrd2="http://schemas.microsoft.com/office/spreadsheetml/2017/richdata2" ref="A5:Q366">
      <sortCondition ref="A4:A366"/>
    </sortState>
  </autoFilter>
  <sortState xmlns:xlrd2="http://schemas.microsoft.com/office/spreadsheetml/2017/richdata2" ref="A1:T284">
    <sortCondition ref="A5:A258"/>
  </sortState>
  <mergeCells count="13">
    <mergeCell ref="O1:Q3"/>
    <mergeCell ref="A1:F3"/>
    <mergeCell ref="O368:Q368"/>
    <mergeCell ref="O369:Q371"/>
    <mergeCell ref="G1:N3"/>
    <mergeCell ref="O372:Q374"/>
    <mergeCell ref="O375:Q377"/>
    <mergeCell ref="C368:F373"/>
    <mergeCell ref="K373:M375"/>
    <mergeCell ref="K376:M378"/>
    <mergeCell ref="F376:H376"/>
    <mergeCell ref="F377:H377"/>
    <mergeCell ref="F378:H378"/>
  </mergeCells>
  <pageMargins left="0.19685039370078741" right="0.19685039370078741" top="0.39370078740157483" bottom="0.39370078740157483" header="0.19685039370078741" footer="0.19685039370078741"/>
  <pageSetup paperSize="9"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 DE PREÇO</vt:lpstr>
      <vt:lpstr>'TABELA DE PREÇO'!Area_de_impressao</vt:lpstr>
      <vt:lpstr>'TABELA DE PREÇO'!Titulos_de_impressao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dos Santos Podadera</dc:creator>
  <cp:lastModifiedBy>ELIONARDO COUGAR REPRESENTAÇÕES</cp:lastModifiedBy>
  <cp:lastPrinted>2025-10-23T17:32:46Z</cp:lastPrinted>
  <dcterms:created xsi:type="dcterms:W3CDTF">2017-05-22T14:36:54Z</dcterms:created>
  <dcterms:modified xsi:type="dcterms:W3CDTF">2025-10-23T17:33:24Z</dcterms:modified>
</cp:coreProperties>
</file>